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battistini\Desktop\"/>
    </mc:Choice>
  </mc:AlternateContent>
  <bookViews>
    <workbookView xWindow="-105" yWindow="-105" windowWidth="21795" windowHeight="11745"/>
  </bookViews>
  <sheets>
    <sheet name="agosto" sheetId="1" r:id="rId1"/>
    <sheet name="settembre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M120" i="2" l="1"/>
  <c r="AL120" i="2"/>
  <c r="I120" i="2"/>
  <c r="AM119" i="2"/>
  <c r="AL119" i="2"/>
  <c r="I119" i="2"/>
  <c r="AM118" i="2"/>
  <c r="AL118" i="2"/>
  <c r="I118" i="2"/>
  <c r="AM117" i="2"/>
  <c r="AL117" i="2"/>
  <c r="I117" i="2"/>
  <c r="AM116" i="2"/>
  <c r="AL116" i="2"/>
  <c r="I116" i="2"/>
  <c r="AM115" i="2"/>
  <c r="AL115" i="2"/>
  <c r="I115" i="2"/>
  <c r="AM114" i="2"/>
  <c r="AL114" i="2"/>
  <c r="I114" i="2"/>
  <c r="AM113" i="2"/>
  <c r="AL113" i="2"/>
  <c r="I113" i="2"/>
  <c r="AM112" i="2"/>
  <c r="AL112" i="2"/>
  <c r="I112" i="2"/>
  <c r="AM111" i="2"/>
  <c r="AL111" i="2"/>
  <c r="I111" i="2"/>
  <c r="AM110" i="2"/>
  <c r="AL110" i="2"/>
  <c r="I110" i="2"/>
  <c r="AM109" i="2"/>
  <c r="AL109" i="2"/>
  <c r="I109" i="2"/>
  <c r="AM108" i="2"/>
  <c r="AL108" i="2"/>
  <c r="I108" i="2"/>
  <c r="AM107" i="2"/>
  <c r="AL107" i="2"/>
  <c r="I107" i="2"/>
  <c r="AM106" i="2"/>
  <c r="AL106" i="2"/>
  <c r="I106" i="2"/>
  <c r="AM105" i="2"/>
  <c r="AL105" i="2"/>
  <c r="I105" i="2"/>
  <c r="AM104" i="2"/>
  <c r="AL104" i="2"/>
  <c r="I104" i="2"/>
  <c r="AM103" i="2"/>
  <c r="AL103" i="2"/>
  <c r="I103" i="2"/>
  <c r="AM102" i="2"/>
  <c r="AL102" i="2"/>
  <c r="I102" i="2"/>
  <c r="AM101" i="2"/>
  <c r="AL101" i="2"/>
  <c r="I101" i="2"/>
  <c r="AM100" i="2"/>
  <c r="AL100" i="2"/>
  <c r="I100" i="2"/>
  <c r="AM99" i="2"/>
  <c r="AL99" i="2"/>
  <c r="I99" i="2"/>
  <c r="AM98" i="2"/>
  <c r="AL98" i="2"/>
  <c r="I98" i="2"/>
  <c r="AM97" i="2"/>
  <c r="AL97" i="2"/>
  <c r="I97" i="2"/>
  <c r="AM96" i="2"/>
  <c r="AL96" i="2"/>
  <c r="I96" i="2"/>
  <c r="AM95" i="2"/>
  <c r="AL95" i="2"/>
  <c r="I95" i="2"/>
  <c r="AM94" i="2"/>
  <c r="AL94" i="2"/>
  <c r="I94" i="2"/>
  <c r="AM93" i="2"/>
  <c r="AL93" i="2"/>
  <c r="I93" i="2"/>
  <c r="AM92" i="2"/>
  <c r="AL92" i="2"/>
  <c r="I92" i="2"/>
  <c r="AM91" i="2"/>
  <c r="AL91" i="2"/>
  <c r="I91" i="2"/>
  <c r="AM90" i="2"/>
  <c r="AL90" i="2"/>
  <c r="I90" i="2"/>
  <c r="AM89" i="2"/>
  <c r="AL89" i="2"/>
  <c r="I89" i="2"/>
  <c r="AM88" i="2"/>
  <c r="AL88" i="2"/>
  <c r="I88" i="2"/>
  <c r="AM87" i="2"/>
  <c r="AL87" i="2"/>
  <c r="I87" i="2"/>
  <c r="AM86" i="2"/>
  <c r="AL86" i="2"/>
  <c r="I86" i="2"/>
  <c r="AM85" i="2"/>
  <c r="AL85" i="2"/>
  <c r="I85" i="2"/>
  <c r="AM84" i="2"/>
  <c r="AL84" i="2"/>
  <c r="I84" i="2"/>
  <c r="AM83" i="2"/>
  <c r="AL83" i="2"/>
  <c r="I83" i="2"/>
  <c r="AM82" i="2"/>
  <c r="AL82" i="2"/>
  <c r="I82" i="2"/>
  <c r="AM81" i="2"/>
  <c r="AL81" i="2"/>
  <c r="I81" i="2"/>
  <c r="AM80" i="2"/>
  <c r="AL80" i="2"/>
  <c r="I80" i="2"/>
  <c r="AM79" i="2"/>
  <c r="AL79" i="2"/>
  <c r="I79" i="2"/>
  <c r="AM78" i="2"/>
  <c r="AL78" i="2"/>
  <c r="I78" i="2"/>
  <c r="AM77" i="2"/>
  <c r="AL77" i="2"/>
  <c r="I77" i="2"/>
  <c r="AM76" i="2"/>
  <c r="AL76" i="2"/>
  <c r="I76" i="2"/>
  <c r="AM75" i="2"/>
  <c r="AL75" i="2"/>
  <c r="I75" i="2"/>
  <c r="AM74" i="2"/>
  <c r="AL74" i="2"/>
  <c r="I74" i="2"/>
  <c r="AM73" i="2"/>
  <c r="AL73" i="2"/>
  <c r="I73" i="2"/>
  <c r="AM72" i="2"/>
  <c r="AL72" i="2"/>
  <c r="I72" i="2"/>
  <c r="AM71" i="2"/>
  <c r="AL71" i="2"/>
  <c r="I71" i="2"/>
  <c r="AM70" i="2"/>
  <c r="AL70" i="2"/>
  <c r="I70" i="2"/>
  <c r="AM69" i="2"/>
  <c r="AL69" i="2"/>
  <c r="I69" i="2"/>
  <c r="AM68" i="2"/>
  <c r="AL68" i="2"/>
  <c r="I68" i="2"/>
  <c r="AM67" i="2"/>
  <c r="AL67" i="2"/>
  <c r="I67" i="2"/>
  <c r="AM66" i="2"/>
  <c r="AL66" i="2"/>
  <c r="I66" i="2"/>
  <c r="AM65" i="2"/>
  <c r="AL65" i="2"/>
  <c r="I65" i="2"/>
  <c r="AM64" i="2"/>
  <c r="AL64" i="2"/>
  <c r="I64" i="2"/>
  <c r="AM63" i="2"/>
  <c r="AL63" i="2"/>
  <c r="I63" i="2"/>
  <c r="AM62" i="2"/>
  <c r="AL62" i="2"/>
  <c r="I62" i="2"/>
  <c r="AM61" i="2"/>
  <c r="AL61" i="2"/>
  <c r="I61" i="2"/>
  <c r="AM60" i="2"/>
  <c r="AL60" i="2"/>
  <c r="I60" i="2"/>
  <c r="AM59" i="2"/>
  <c r="AL59" i="2"/>
  <c r="I59" i="2"/>
  <c r="AM58" i="2"/>
  <c r="AL58" i="2"/>
  <c r="I58" i="2"/>
  <c r="AM57" i="2"/>
  <c r="AL57" i="2"/>
  <c r="I57" i="2"/>
  <c r="AM56" i="2"/>
  <c r="AL56" i="2"/>
  <c r="I56" i="2"/>
  <c r="AM55" i="2"/>
  <c r="AL55" i="2"/>
  <c r="I55" i="2"/>
  <c r="AM54" i="2"/>
  <c r="AL54" i="2"/>
  <c r="I54" i="2"/>
  <c r="AM53" i="2"/>
  <c r="AL53" i="2"/>
  <c r="I53" i="2"/>
  <c r="AM52" i="2"/>
  <c r="AL52" i="2"/>
  <c r="I52" i="2"/>
  <c r="AM51" i="2"/>
  <c r="AL51" i="2"/>
  <c r="I51" i="2"/>
  <c r="AM50" i="2"/>
  <c r="AL50" i="2"/>
  <c r="I50" i="2"/>
  <c r="AM49" i="2"/>
  <c r="AL49" i="2"/>
  <c r="I49" i="2"/>
  <c r="AM48" i="2"/>
  <c r="AL48" i="2"/>
  <c r="I48" i="2"/>
  <c r="AM47" i="2"/>
  <c r="AL47" i="2"/>
  <c r="I47" i="2"/>
  <c r="AM46" i="2"/>
  <c r="AL46" i="2"/>
  <c r="I46" i="2"/>
  <c r="AM45" i="2"/>
  <c r="AL45" i="2"/>
  <c r="I45" i="2"/>
  <c r="AM44" i="2"/>
  <c r="AL44" i="2"/>
  <c r="I44" i="2"/>
  <c r="AM43" i="2"/>
  <c r="AL43" i="2"/>
  <c r="I43" i="2"/>
  <c r="AM42" i="2"/>
  <c r="AL42" i="2"/>
  <c r="I42" i="2"/>
  <c r="AM41" i="2"/>
  <c r="AL41" i="2"/>
  <c r="I41" i="2"/>
  <c r="AM40" i="2"/>
  <c r="AL40" i="2"/>
  <c r="I40" i="2"/>
  <c r="AM39" i="2"/>
  <c r="AL39" i="2"/>
  <c r="I39" i="2"/>
  <c r="AM38" i="2"/>
  <c r="AL38" i="2"/>
  <c r="I38" i="2"/>
  <c r="AM37" i="2"/>
  <c r="AL37" i="2"/>
  <c r="I37" i="2"/>
  <c r="AM36" i="2"/>
  <c r="AL36" i="2"/>
  <c r="I36" i="2"/>
  <c r="AM35" i="2"/>
  <c r="AL35" i="2"/>
  <c r="I35" i="2"/>
  <c r="AM34" i="2"/>
  <c r="AL34" i="2"/>
  <c r="I34" i="2"/>
  <c r="AM33" i="2"/>
  <c r="AL33" i="2"/>
  <c r="I33" i="2"/>
  <c r="AM32" i="2"/>
  <c r="AL32" i="2"/>
  <c r="I32" i="2"/>
  <c r="AM31" i="2"/>
  <c r="AL31" i="2"/>
  <c r="I31" i="2"/>
  <c r="AM30" i="2"/>
  <c r="AL30" i="2"/>
  <c r="I30" i="2"/>
  <c r="AM29" i="2"/>
  <c r="AL29" i="2"/>
  <c r="I29" i="2"/>
  <c r="AM28" i="2"/>
  <c r="AL28" i="2"/>
  <c r="I28" i="2"/>
  <c r="AM27" i="2"/>
  <c r="AL27" i="2"/>
  <c r="I27" i="2"/>
  <c r="AM26" i="2"/>
  <c r="AL26" i="2"/>
  <c r="I26" i="2"/>
  <c r="AM25" i="2"/>
  <c r="AL25" i="2"/>
  <c r="I25" i="2"/>
  <c r="AM24" i="2"/>
  <c r="AL24" i="2"/>
  <c r="I24" i="2"/>
  <c r="AM23" i="2"/>
  <c r="AL23" i="2"/>
  <c r="I23" i="2"/>
  <c r="AM22" i="2"/>
  <c r="AL22" i="2"/>
  <c r="I22" i="2"/>
  <c r="AM21" i="2"/>
  <c r="AL21" i="2"/>
  <c r="I21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AI12" i="2"/>
  <c r="AH12" i="2"/>
  <c r="AG12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I9" i="2"/>
  <c r="I8" i="2"/>
  <c r="I7" i="2"/>
  <c r="I6" i="2"/>
  <c r="L12" i="1" l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K12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L13" i="1"/>
  <c r="K13" i="1"/>
  <c r="I9" i="1"/>
  <c r="I8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M63" i="1"/>
  <c r="AM64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M93" i="1"/>
  <c r="AM94" i="1"/>
  <c r="AM95" i="1"/>
  <c r="AM96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L63" i="1"/>
  <c r="AL64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L93" i="1"/>
  <c r="AL94" i="1"/>
  <c r="AL95" i="1"/>
  <c r="AL96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21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K19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22" i="1"/>
  <c r="I21" i="1"/>
  <c r="I6" i="1" l="1"/>
  <c r="I7" i="1"/>
</calcChain>
</file>

<file path=xl/sharedStrings.xml><?xml version="1.0" encoding="utf-8"?>
<sst xmlns="http://schemas.openxmlformats.org/spreadsheetml/2006/main" count="512" uniqueCount="127">
  <si>
    <t>Capo Camminata</t>
  </si>
  <si>
    <t>Conduttore ASL</t>
  </si>
  <si>
    <t>Gruppo</t>
  </si>
  <si>
    <t>Fascia Oraria</t>
  </si>
  <si>
    <t>Presenti</t>
  </si>
  <si>
    <t>Annotazioni</t>
  </si>
  <si>
    <t>Tot. Utenti Gruppo</t>
  </si>
  <si>
    <t>N° Uscite Mese</t>
  </si>
  <si>
    <t>Totale Assenti</t>
  </si>
  <si>
    <t>Totale Presenti</t>
  </si>
  <si>
    <t>Maschi</t>
  </si>
  <si>
    <t>Femmine</t>
  </si>
  <si>
    <t>Anni</t>
  </si>
  <si>
    <t>Data di Nascita</t>
  </si>
  <si>
    <t>Sesso</t>
  </si>
  <si>
    <t>Utente</t>
  </si>
  <si>
    <t>Cod. Com</t>
  </si>
  <si>
    <t>UT01</t>
  </si>
  <si>
    <t>UT02</t>
  </si>
  <si>
    <t>UT03</t>
  </si>
  <si>
    <t>UT04</t>
  </si>
  <si>
    <t>UT05</t>
  </si>
  <si>
    <t>UT06</t>
  </si>
  <si>
    <t>UT07</t>
  </si>
  <si>
    <t>UT08</t>
  </si>
  <si>
    <t>UT09</t>
  </si>
  <si>
    <t>UT10</t>
  </si>
  <si>
    <t>UT11</t>
  </si>
  <si>
    <t>UT12</t>
  </si>
  <si>
    <t>UT13</t>
  </si>
  <si>
    <t>UT14</t>
  </si>
  <si>
    <t>UT15</t>
  </si>
  <si>
    <t>UT16</t>
  </si>
  <si>
    <t>UT17</t>
  </si>
  <si>
    <t>UT18</t>
  </si>
  <si>
    <t>UT19</t>
  </si>
  <si>
    <t>UT20</t>
  </si>
  <si>
    <t>UT21</t>
  </si>
  <si>
    <t>UT22</t>
  </si>
  <si>
    <t>UT23</t>
  </si>
  <si>
    <t>UT24</t>
  </si>
  <si>
    <t>UT25</t>
  </si>
  <si>
    <t>UT26</t>
  </si>
  <si>
    <t>UT27</t>
  </si>
  <si>
    <t>UT28</t>
  </si>
  <si>
    <t>UT29</t>
  </si>
  <si>
    <t>UT30</t>
  </si>
  <si>
    <t>UT31</t>
  </si>
  <si>
    <t>UT32</t>
  </si>
  <si>
    <t>UT33</t>
  </si>
  <si>
    <t>UT34</t>
  </si>
  <si>
    <t>UT35</t>
  </si>
  <si>
    <t>UT36</t>
  </si>
  <si>
    <t>UT37</t>
  </si>
  <si>
    <t>UT38</t>
  </si>
  <si>
    <t>UT39</t>
  </si>
  <si>
    <t>UT40</t>
  </si>
  <si>
    <t>UT41</t>
  </si>
  <si>
    <t>UT42</t>
  </si>
  <si>
    <t>UT43</t>
  </si>
  <si>
    <t>UT44</t>
  </si>
  <si>
    <t>UT45</t>
  </si>
  <si>
    <t>UT46</t>
  </si>
  <si>
    <t>UT47</t>
  </si>
  <si>
    <t>UT48</t>
  </si>
  <si>
    <t>UT49</t>
  </si>
  <si>
    <t>UT50</t>
  </si>
  <si>
    <t>UT51</t>
  </si>
  <si>
    <t>UT52</t>
  </si>
  <si>
    <t>UT53</t>
  </si>
  <si>
    <t>UT54</t>
  </si>
  <si>
    <t>UT55</t>
  </si>
  <si>
    <t>UT56</t>
  </si>
  <si>
    <t>UT57</t>
  </si>
  <si>
    <t>UT58</t>
  </si>
  <si>
    <t>UT59</t>
  </si>
  <si>
    <t>UT60</t>
  </si>
  <si>
    <t>UT61</t>
  </si>
  <si>
    <t>UT62</t>
  </si>
  <si>
    <t>UT63</t>
  </si>
  <si>
    <t>UT64</t>
  </si>
  <si>
    <t>UT65</t>
  </si>
  <si>
    <t>UT66</t>
  </si>
  <si>
    <t>UT67</t>
  </si>
  <si>
    <t>UT68</t>
  </si>
  <si>
    <t>UT69</t>
  </si>
  <si>
    <t>UT70</t>
  </si>
  <si>
    <t>UT71</t>
  </si>
  <si>
    <t>UT72</t>
  </si>
  <si>
    <t>UT73</t>
  </si>
  <si>
    <t>UT74</t>
  </si>
  <si>
    <t>UT75</t>
  </si>
  <si>
    <t>UT76</t>
  </si>
  <si>
    <t>UT77</t>
  </si>
  <si>
    <t>UT78</t>
  </si>
  <si>
    <t>UT79</t>
  </si>
  <si>
    <t>UT80</t>
  </si>
  <si>
    <t>UT81</t>
  </si>
  <si>
    <t>UT82</t>
  </si>
  <si>
    <t>UT83</t>
  </si>
  <si>
    <t>UT84</t>
  </si>
  <si>
    <t>UT85</t>
  </si>
  <si>
    <t>UT86</t>
  </si>
  <si>
    <t>UT87</t>
  </si>
  <si>
    <t>UT88</t>
  </si>
  <si>
    <t>UT89</t>
  </si>
  <si>
    <t>UT90</t>
  </si>
  <si>
    <t>UT91</t>
  </si>
  <si>
    <t>UT92</t>
  </si>
  <si>
    <t>UT93</t>
  </si>
  <si>
    <t>UT94</t>
  </si>
  <si>
    <t>UT95</t>
  </si>
  <si>
    <t>UT96</t>
  </si>
  <si>
    <t>UT97</t>
  </si>
  <si>
    <t>UT98</t>
  </si>
  <si>
    <t>UT99</t>
  </si>
  <si>
    <t>UT100</t>
  </si>
  <si>
    <t xml:space="preserve"> </t>
  </si>
  <si>
    <t>COMUNE</t>
  </si>
  <si>
    <t>Data Adesione</t>
  </si>
  <si>
    <t>Data Revoca</t>
  </si>
  <si>
    <t>Presenze</t>
  </si>
  <si>
    <t>Assenze</t>
  </si>
  <si>
    <t>DISTRETTO</t>
  </si>
  <si>
    <t>Assenti</t>
  </si>
  <si>
    <t>Gruppo Esistente</t>
  </si>
  <si>
    <t>Nuovo Gruppo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</si>
</sst>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;@"/>
    <numFmt numFmtId="165" formatCode="[$-410]dddd"/>
    <numFmt numFmtId="166" formatCode="[$-410]\ d\ mmm\ yyyy"/>
  </numFmts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Verdana"/>
      <family val="2"/>
    </font>
    <font>
      <sz val="10"/>
      <color theme="1"/>
      <name val="Verdana"/>
      <family val="2"/>
    </font>
    <font>
      <sz val="9"/>
      <color theme="1"/>
      <name val="Verdana"/>
      <family val="2"/>
    </font>
    <font>
      <b/>
      <i/>
      <sz val="9"/>
      <color theme="1"/>
      <name val="Verdana"/>
      <family val="2"/>
    </font>
    <font>
      <i/>
      <sz val="11"/>
      <color theme="1"/>
      <name val="Verdana"/>
      <family val="2"/>
    </font>
    <font>
      <i/>
      <sz val="9"/>
      <color theme="1"/>
      <name val="Verdana"/>
      <family val="2"/>
    </font>
    <font>
      <i/>
      <u/>
      <sz val="9"/>
      <color theme="1"/>
      <name val="Verdana"/>
      <family val="2"/>
    </font>
    <font>
      <sz val="8"/>
      <name val="Calibri"/>
      <family val="2"/>
      <scheme val="minor"/>
    </font>
    <font>
      <sz val="11"/>
      <color theme="0"/>
      <name val="Verdana"/>
      <family val="2"/>
    </font>
    <font>
      <i/>
      <sz val="10"/>
      <color theme="0"/>
      <name val="Verdana"/>
      <family val="2"/>
    </font>
    <font>
      <b/>
      <sz val="11"/>
      <color rgb="FFC0000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7" fillId="0" borderId="0" xfId="0" applyFont="1" applyBorder="1" applyAlignment="1"/>
    <xf numFmtId="165" fontId="2" fillId="6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4" borderId="1" xfId="0" applyFont="1" applyFill="1" applyBorder="1" applyProtection="1">
      <protection locked="0"/>
    </xf>
    <xf numFmtId="0" fontId="2" fillId="0" borderId="1" xfId="0" applyFont="1" applyBorder="1" applyProtection="1">
      <protection locked="0"/>
    </xf>
    <xf numFmtId="166" fontId="4" fillId="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0" fillId="3" borderId="1" xfId="2" applyFont="1" applyBorder="1" applyAlignment="1" applyProtection="1">
      <alignment horizontal="center" vertical="center" wrapText="1" shrinkToFit="1"/>
      <protection locked="0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4" fillId="4" borderId="8" xfId="0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top" wrapText="1"/>
      <protection locked="0"/>
    </xf>
    <xf numFmtId="0" fontId="4" fillId="4" borderId="7" xfId="0" applyFont="1" applyFill="1" applyBorder="1" applyAlignment="1" applyProtection="1">
      <alignment horizontal="center" vertical="top" wrapText="1"/>
      <protection locked="0"/>
    </xf>
    <xf numFmtId="0" fontId="4" fillId="4" borderId="9" xfId="0" applyFont="1" applyFill="1" applyBorder="1" applyAlignment="1" applyProtection="1">
      <alignment horizontal="center" vertical="top" wrapText="1"/>
      <protection locked="0"/>
    </xf>
    <xf numFmtId="0" fontId="4" fillId="4" borderId="0" xfId="0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vertical="top" wrapText="1"/>
      <protection locked="0"/>
    </xf>
    <xf numFmtId="0" fontId="4" fillId="4" borderId="10" xfId="0" applyFont="1" applyFill="1" applyBorder="1" applyAlignment="1" applyProtection="1">
      <alignment horizontal="center" vertical="top" wrapText="1"/>
      <protection locked="0"/>
    </xf>
    <xf numFmtId="0" fontId="4" fillId="4" borderId="11" xfId="0" applyFont="1" applyFill="1" applyBorder="1" applyAlignment="1" applyProtection="1">
      <alignment horizontal="center" vertical="top" wrapText="1"/>
      <protection locked="0"/>
    </xf>
    <xf numFmtId="0" fontId="4" fillId="4" borderId="12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Alignment="1">
      <alignment horizontal="center"/>
    </xf>
    <xf numFmtId="0" fontId="12" fillId="2" borderId="1" xfId="1" applyFont="1" applyBorder="1" applyAlignment="1" applyProtection="1">
      <alignment horizontal="center" vertical="center" wrapText="1" shrinkToFit="1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1" fillId="5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5" fillId="0" borderId="4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2" fillId="4" borderId="13" xfId="0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6" borderId="1" xfId="0" applyFont="1" applyFill="1" applyBorder="1" applyAlignment="1">
      <alignment horizontal="center"/>
    </xf>
    <xf numFmtId="0" fontId="4" fillId="0" borderId="1" xfId="0" applyFont="1" applyBorder="1" applyAlignment="1" applyProtection="1">
      <alignment horizontal="center"/>
      <protection locked="0"/>
    </xf>
  </cellXfs>
  <cellStyles count="3">
    <cellStyle name="Colore 5" xfId="1" builtinId="45"/>
    <cellStyle name="Colore 6" xfId="2" builtinId="49"/>
    <cellStyle name="Normale" xfId="0" builtinId="0"/>
  </cellStyles>
  <dxfs count="22"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ill>
        <patternFill>
          <bgColor rgb="FF48F258"/>
        </patternFill>
      </fill>
    </dxf>
    <dxf>
      <fill>
        <patternFill>
          <bgColor rgb="FFFF4B4B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ont>
        <color theme="0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ill>
        <patternFill>
          <bgColor rgb="FF48F258"/>
        </patternFill>
      </fill>
    </dxf>
    <dxf>
      <fill>
        <patternFill>
          <bgColor rgb="FFFF4B4B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ont>
        <color theme="0"/>
      </font>
    </dxf>
  </dxfs>
  <tableStyles count="0" defaultTableStyle="TableStyleMedium2" defaultPivotStyle="PivotStyleLight16"/>
  <colors>
    <mruColors>
      <color rgb="FFFF4B4B"/>
      <color rgb="FF48F2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120"/>
  <sheetViews>
    <sheetView showGridLines="0" showRowColHeaders="0" tabSelected="1" workbookViewId="0">
      <pane xSplit="10" ySplit="20" topLeftCell="K21" activePane="bottomRight" state="frozen"/>
      <selection pane="topRight" activeCell="K1" sqref="K1"/>
      <selection pane="bottomLeft" activeCell="A20" sqref="A20"/>
      <selection pane="bottomRight" activeCell="K16" sqref="K16"/>
    </sheetView>
  </sheetViews>
  <sheetFormatPr defaultColWidth="9" defaultRowHeight="14.25" x14ac:dyDescent="0.2"/>
  <cols>
    <col min="1" max="1" width="4.85546875" style="1" customWidth="1"/>
    <col min="2" max="2" width="5.5703125" style="1" customWidth="1"/>
    <col min="3" max="10" width="4.85546875" style="1" customWidth="1"/>
    <col min="11" max="35" width="15.5703125" style="1" customWidth="1"/>
    <col min="36" max="16384" width="9" style="1"/>
  </cols>
  <sheetData>
    <row r="1" spans="2:35" x14ac:dyDescent="0.2">
      <c r="B1" s="14" t="s">
        <v>123</v>
      </c>
      <c r="C1" s="14"/>
      <c r="D1" s="14"/>
      <c r="E1" s="26" t="s">
        <v>118</v>
      </c>
      <c r="F1" s="26"/>
      <c r="G1" s="26"/>
      <c r="H1" s="26"/>
      <c r="I1" s="26"/>
      <c r="J1" s="26"/>
    </row>
    <row r="2" spans="2:35" x14ac:dyDescent="0.2">
      <c r="B2" s="13" t="s">
        <v>117</v>
      </c>
      <c r="C2" s="13"/>
      <c r="D2" s="13"/>
      <c r="E2" s="27" t="s">
        <v>117</v>
      </c>
      <c r="F2" s="27"/>
      <c r="G2" s="27"/>
      <c r="H2" s="27"/>
      <c r="I2" s="27"/>
      <c r="J2" s="27"/>
    </row>
    <row r="3" spans="2:35" x14ac:dyDescent="0.2">
      <c r="B3" s="13"/>
      <c r="C3" s="13"/>
      <c r="D3" s="13"/>
      <c r="E3" s="27"/>
      <c r="F3" s="27"/>
      <c r="G3" s="27"/>
      <c r="H3" s="27"/>
      <c r="I3" s="27"/>
      <c r="J3" s="27"/>
    </row>
    <row r="4" spans="2:35" x14ac:dyDescent="0.2">
      <c r="D4" s="2"/>
      <c r="E4" s="35" t="s">
        <v>6</v>
      </c>
      <c r="F4" s="35"/>
      <c r="G4" s="35"/>
      <c r="H4" s="36"/>
      <c r="I4" s="37"/>
      <c r="J4" s="37"/>
    </row>
    <row r="5" spans="2:35" x14ac:dyDescent="0.2">
      <c r="B5" s="40" t="s">
        <v>126</v>
      </c>
      <c r="C5" s="40"/>
      <c r="D5" s="40"/>
      <c r="E5" s="35" t="s">
        <v>7</v>
      </c>
      <c r="F5" s="35"/>
      <c r="G5" s="35"/>
      <c r="H5" s="36"/>
      <c r="I5" s="38"/>
      <c r="J5" s="38"/>
    </row>
    <row r="6" spans="2:35" x14ac:dyDescent="0.2">
      <c r="B6" s="38"/>
      <c r="C6" s="38"/>
      <c r="D6" s="38"/>
      <c r="E6" s="35" t="s">
        <v>9</v>
      </c>
      <c r="F6" s="35"/>
      <c r="G6" s="35"/>
      <c r="H6" s="36"/>
      <c r="I6" s="39">
        <f>SUM(AL21:AL120)</f>
        <v>0</v>
      </c>
      <c r="J6" s="39"/>
    </row>
    <row r="7" spans="2:35" x14ac:dyDescent="0.2">
      <c r="D7" s="2"/>
      <c r="E7" s="35" t="s">
        <v>8</v>
      </c>
      <c r="F7" s="35"/>
      <c r="G7" s="35"/>
      <c r="H7" s="36"/>
      <c r="I7" s="39">
        <f>SUM(AM21:AM120)</f>
        <v>0</v>
      </c>
      <c r="J7" s="39"/>
    </row>
    <row r="8" spans="2:35" x14ac:dyDescent="0.2">
      <c r="B8" s="40" t="s">
        <v>125</v>
      </c>
      <c r="C8" s="40"/>
      <c r="D8" s="40"/>
      <c r="E8" s="35" t="s">
        <v>10</v>
      </c>
      <c r="F8" s="35"/>
      <c r="G8" s="35"/>
      <c r="H8" s="36"/>
      <c r="I8" s="39">
        <f>COUNTIF(E21:F120,"maschio")</f>
        <v>0</v>
      </c>
      <c r="J8" s="39"/>
    </row>
    <row r="9" spans="2:35" x14ac:dyDescent="0.2">
      <c r="B9" s="38"/>
      <c r="C9" s="38"/>
      <c r="D9" s="38"/>
      <c r="E9" s="35" t="s">
        <v>11</v>
      </c>
      <c r="F9" s="35"/>
      <c r="G9" s="35"/>
      <c r="H9" s="36"/>
      <c r="I9" s="39">
        <f>COUNTIF(E21:F120,"femmina")</f>
        <v>0</v>
      </c>
      <c r="J9" s="39"/>
    </row>
    <row r="12" spans="2:35" ht="14.25" customHeight="1" x14ac:dyDescent="0.2">
      <c r="B12" s="31" t="s">
        <v>5</v>
      </c>
      <c r="C12" s="31"/>
      <c r="D12" s="31"/>
      <c r="G12" s="15" t="s">
        <v>124</v>
      </c>
      <c r="H12" s="15"/>
      <c r="I12" s="15"/>
      <c r="J12" s="15"/>
      <c r="K12" s="5">
        <f>COUNTIF(K21:K120,"Assente")</f>
        <v>0</v>
      </c>
      <c r="L12" s="5">
        <f t="shared" ref="L12:AI12" si="0">COUNTIF(L21:L120,"Assente")</f>
        <v>0</v>
      </c>
      <c r="M12" s="5">
        <f t="shared" si="0"/>
        <v>0</v>
      </c>
      <c r="N12" s="5">
        <f t="shared" si="0"/>
        <v>0</v>
      </c>
      <c r="O12" s="5">
        <f t="shared" si="0"/>
        <v>0</v>
      </c>
      <c r="P12" s="5">
        <f t="shared" si="0"/>
        <v>0</v>
      </c>
      <c r="Q12" s="5">
        <f t="shared" si="0"/>
        <v>0</v>
      </c>
      <c r="R12" s="5">
        <f t="shared" si="0"/>
        <v>0</v>
      </c>
      <c r="S12" s="5">
        <f t="shared" si="0"/>
        <v>0</v>
      </c>
      <c r="T12" s="5">
        <f t="shared" si="0"/>
        <v>0</v>
      </c>
      <c r="U12" s="5">
        <f t="shared" si="0"/>
        <v>0</v>
      </c>
      <c r="V12" s="5">
        <f t="shared" si="0"/>
        <v>0</v>
      </c>
      <c r="W12" s="5">
        <f t="shared" si="0"/>
        <v>0</v>
      </c>
      <c r="X12" s="5">
        <f t="shared" si="0"/>
        <v>0</v>
      </c>
      <c r="Y12" s="5">
        <f t="shared" si="0"/>
        <v>0</v>
      </c>
      <c r="Z12" s="5">
        <f t="shared" si="0"/>
        <v>0</v>
      </c>
      <c r="AA12" s="5">
        <f t="shared" si="0"/>
        <v>0</v>
      </c>
      <c r="AB12" s="5">
        <f t="shared" si="0"/>
        <v>0</v>
      </c>
      <c r="AC12" s="5">
        <f t="shared" si="0"/>
        <v>0</v>
      </c>
      <c r="AD12" s="5">
        <f t="shared" si="0"/>
        <v>0</v>
      </c>
      <c r="AE12" s="5">
        <f t="shared" si="0"/>
        <v>0</v>
      </c>
      <c r="AF12" s="5">
        <f t="shared" si="0"/>
        <v>0</v>
      </c>
      <c r="AG12" s="5">
        <f t="shared" si="0"/>
        <v>0</v>
      </c>
      <c r="AH12" s="5">
        <f t="shared" si="0"/>
        <v>0</v>
      </c>
      <c r="AI12" s="5">
        <f t="shared" si="0"/>
        <v>0</v>
      </c>
    </row>
    <row r="13" spans="2:35" ht="14.25" customHeight="1" x14ac:dyDescent="0.2">
      <c r="B13" s="17"/>
      <c r="C13" s="18"/>
      <c r="D13" s="18"/>
      <c r="E13" s="18"/>
      <c r="F13" s="19"/>
      <c r="G13" s="32" t="s">
        <v>4</v>
      </c>
      <c r="H13" s="33"/>
      <c r="I13" s="33"/>
      <c r="J13" s="34"/>
      <c r="K13" s="5">
        <f>COUNTIF(K21:K120,"presente")</f>
        <v>0</v>
      </c>
      <c r="L13" s="5">
        <f>COUNTIF(L21:L120,"presente")</f>
        <v>0</v>
      </c>
      <c r="M13" s="5">
        <f t="shared" ref="M13:AI13" si="1">COUNTIF(M21:M120,"presente")</f>
        <v>0</v>
      </c>
      <c r="N13" s="5">
        <f t="shared" si="1"/>
        <v>0</v>
      </c>
      <c r="O13" s="5">
        <f t="shared" si="1"/>
        <v>0</v>
      </c>
      <c r="P13" s="5">
        <f t="shared" si="1"/>
        <v>0</v>
      </c>
      <c r="Q13" s="5">
        <f t="shared" si="1"/>
        <v>0</v>
      </c>
      <c r="R13" s="5">
        <f t="shared" si="1"/>
        <v>0</v>
      </c>
      <c r="S13" s="5">
        <f t="shared" si="1"/>
        <v>0</v>
      </c>
      <c r="T13" s="5">
        <f t="shared" si="1"/>
        <v>0</v>
      </c>
      <c r="U13" s="5">
        <f t="shared" si="1"/>
        <v>0</v>
      </c>
      <c r="V13" s="5">
        <f t="shared" si="1"/>
        <v>0</v>
      </c>
      <c r="W13" s="5">
        <f t="shared" si="1"/>
        <v>0</v>
      </c>
      <c r="X13" s="5">
        <f t="shared" si="1"/>
        <v>0</v>
      </c>
      <c r="Y13" s="5">
        <f t="shared" si="1"/>
        <v>0</v>
      </c>
      <c r="Z13" s="5">
        <f t="shared" si="1"/>
        <v>0</v>
      </c>
      <c r="AA13" s="5">
        <f t="shared" si="1"/>
        <v>0</v>
      </c>
      <c r="AB13" s="5">
        <f t="shared" si="1"/>
        <v>0</v>
      </c>
      <c r="AC13" s="5">
        <f t="shared" si="1"/>
        <v>0</v>
      </c>
      <c r="AD13" s="5">
        <f t="shared" si="1"/>
        <v>0</v>
      </c>
      <c r="AE13" s="5">
        <f t="shared" si="1"/>
        <v>0</v>
      </c>
      <c r="AF13" s="5">
        <f t="shared" si="1"/>
        <v>0</v>
      </c>
      <c r="AG13" s="5">
        <f t="shared" si="1"/>
        <v>0</v>
      </c>
      <c r="AH13" s="5">
        <f t="shared" si="1"/>
        <v>0</v>
      </c>
      <c r="AI13" s="5">
        <f t="shared" si="1"/>
        <v>0</v>
      </c>
    </row>
    <row r="14" spans="2:35" ht="14.25" customHeight="1" x14ac:dyDescent="0.2">
      <c r="B14" s="20"/>
      <c r="C14" s="21"/>
      <c r="D14" s="21"/>
      <c r="E14" s="21"/>
      <c r="F14" s="22"/>
      <c r="G14" s="32" t="s">
        <v>3</v>
      </c>
      <c r="H14" s="33"/>
      <c r="I14" s="33"/>
      <c r="J14" s="34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</row>
    <row r="15" spans="2:35" ht="14.25" customHeight="1" x14ac:dyDescent="0.2">
      <c r="B15" s="20"/>
      <c r="C15" s="21"/>
      <c r="D15" s="21"/>
      <c r="E15" s="21"/>
      <c r="F15" s="22"/>
      <c r="G15" s="32" t="s">
        <v>2</v>
      </c>
      <c r="H15" s="33"/>
      <c r="I15" s="33"/>
      <c r="J15" s="34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</row>
    <row r="16" spans="2:35" ht="14.25" customHeight="1" x14ac:dyDescent="0.2">
      <c r="B16" s="20"/>
      <c r="C16" s="21"/>
      <c r="D16" s="21"/>
      <c r="E16" s="21"/>
      <c r="F16" s="22"/>
      <c r="G16" s="32" t="s">
        <v>1</v>
      </c>
      <c r="H16" s="33"/>
      <c r="I16" s="33"/>
      <c r="J16" s="34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</row>
    <row r="17" spans="2:40" x14ac:dyDescent="0.2">
      <c r="B17" s="23"/>
      <c r="C17" s="24"/>
      <c r="D17" s="24"/>
      <c r="E17" s="24"/>
      <c r="F17" s="25"/>
      <c r="G17" s="32" t="s">
        <v>0</v>
      </c>
      <c r="H17" s="33"/>
      <c r="I17" s="33"/>
      <c r="J17" s="34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</row>
    <row r="19" spans="2:40" ht="13.5" customHeight="1" x14ac:dyDescent="0.2">
      <c r="B19" s="30" t="s">
        <v>16</v>
      </c>
      <c r="C19" s="30" t="s">
        <v>15</v>
      </c>
      <c r="D19" s="30"/>
      <c r="E19" s="30" t="s">
        <v>14</v>
      </c>
      <c r="F19" s="30"/>
      <c r="G19" s="30" t="s">
        <v>13</v>
      </c>
      <c r="H19" s="30"/>
      <c r="I19" s="30" t="s">
        <v>12</v>
      </c>
      <c r="J19" s="30"/>
      <c r="K19" s="3" t="str">
        <f>K20</f>
        <v xml:space="preserve"> </v>
      </c>
      <c r="L19" s="3" t="str">
        <f t="shared" ref="L19:AI19" si="2">L20</f>
        <v xml:space="preserve"> </v>
      </c>
      <c r="M19" s="3" t="str">
        <f t="shared" si="2"/>
        <v xml:space="preserve"> </v>
      </c>
      <c r="N19" s="3" t="str">
        <f t="shared" si="2"/>
        <v xml:space="preserve"> </v>
      </c>
      <c r="O19" s="3" t="str">
        <f t="shared" si="2"/>
        <v xml:space="preserve"> </v>
      </c>
      <c r="P19" s="3" t="str">
        <f t="shared" si="2"/>
        <v xml:space="preserve"> </v>
      </c>
      <c r="Q19" s="3" t="str">
        <f t="shared" si="2"/>
        <v xml:space="preserve"> </v>
      </c>
      <c r="R19" s="3" t="str">
        <f t="shared" si="2"/>
        <v xml:space="preserve"> </v>
      </c>
      <c r="S19" s="3" t="str">
        <f t="shared" si="2"/>
        <v xml:space="preserve"> </v>
      </c>
      <c r="T19" s="3" t="str">
        <f t="shared" si="2"/>
        <v xml:space="preserve"> </v>
      </c>
      <c r="U19" s="3" t="str">
        <f t="shared" si="2"/>
        <v xml:space="preserve"> </v>
      </c>
      <c r="V19" s="3" t="str">
        <f t="shared" si="2"/>
        <v xml:space="preserve"> </v>
      </c>
      <c r="W19" s="3" t="str">
        <f t="shared" si="2"/>
        <v xml:space="preserve"> </v>
      </c>
      <c r="X19" s="3" t="str">
        <f t="shared" si="2"/>
        <v xml:space="preserve"> </v>
      </c>
      <c r="Y19" s="3" t="str">
        <f t="shared" si="2"/>
        <v xml:space="preserve"> </v>
      </c>
      <c r="Z19" s="3" t="str">
        <f t="shared" si="2"/>
        <v xml:space="preserve"> </v>
      </c>
      <c r="AA19" s="3" t="str">
        <f t="shared" si="2"/>
        <v xml:space="preserve"> </v>
      </c>
      <c r="AB19" s="3" t="str">
        <f t="shared" si="2"/>
        <v xml:space="preserve"> </v>
      </c>
      <c r="AC19" s="3" t="str">
        <f t="shared" si="2"/>
        <v xml:space="preserve"> </v>
      </c>
      <c r="AD19" s="3" t="str">
        <f t="shared" si="2"/>
        <v xml:space="preserve"> </v>
      </c>
      <c r="AE19" s="3" t="str">
        <f t="shared" si="2"/>
        <v xml:space="preserve"> </v>
      </c>
      <c r="AF19" s="3" t="str">
        <f t="shared" si="2"/>
        <v xml:space="preserve"> </v>
      </c>
      <c r="AG19" s="3" t="str">
        <f t="shared" si="2"/>
        <v xml:space="preserve"> </v>
      </c>
      <c r="AH19" s="3" t="str">
        <f t="shared" si="2"/>
        <v xml:space="preserve"> </v>
      </c>
      <c r="AI19" s="3" t="str">
        <f t="shared" si="2"/>
        <v xml:space="preserve"> </v>
      </c>
      <c r="AJ19" s="11" t="s">
        <v>119</v>
      </c>
      <c r="AK19" s="11" t="s">
        <v>120</v>
      </c>
      <c r="AL19" s="12" t="s">
        <v>121</v>
      </c>
      <c r="AM19" s="12" t="s">
        <v>122</v>
      </c>
    </row>
    <row r="20" spans="2:40" x14ac:dyDescent="0.2">
      <c r="B20" s="30"/>
      <c r="C20" s="30"/>
      <c r="D20" s="30"/>
      <c r="E20" s="30"/>
      <c r="F20" s="30"/>
      <c r="G20" s="30"/>
      <c r="H20" s="30"/>
      <c r="I20" s="30"/>
      <c r="J20" s="30"/>
      <c r="K20" s="8" t="s">
        <v>117</v>
      </c>
      <c r="L20" s="8" t="s">
        <v>117</v>
      </c>
      <c r="M20" s="8" t="s">
        <v>117</v>
      </c>
      <c r="N20" s="8" t="s">
        <v>117</v>
      </c>
      <c r="O20" s="8" t="s">
        <v>117</v>
      </c>
      <c r="P20" s="8" t="s">
        <v>117</v>
      </c>
      <c r="Q20" s="8" t="s">
        <v>117</v>
      </c>
      <c r="R20" s="8" t="s">
        <v>117</v>
      </c>
      <c r="S20" s="8" t="s">
        <v>117</v>
      </c>
      <c r="T20" s="8" t="s">
        <v>117</v>
      </c>
      <c r="U20" s="8" t="s">
        <v>117</v>
      </c>
      <c r="V20" s="8" t="s">
        <v>117</v>
      </c>
      <c r="W20" s="8" t="s">
        <v>117</v>
      </c>
      <c r="X20" s="8" t="s">
        <v>117</v>
      </c>
      <c r="Y20" s="8" t="s">
        <v>117</v>
      </c>
      <c r="Z20" s="8" t="s">
        <v>117</v>
      </c>
      <c r="AA20" s="8" t="s">
        <v>117</v>
      </c>
      <c r="AB20" s="8" t="s">
        <v>117</v>
      </c>
      <c r="AC20" s="8" t="s">
        <v>117</v>
      </c>
      <c r="AD20" s="8" t="s">
        <v>117</v>
      </c>
      <c r="AE20" s="8" t="s">
        <v>117</v>
      </c>
      <c r="AF20" s="8" t="s">
        <v>117</v>
      </c>
      <c r="AG20" s="8" t="s">
        <v>117</v>
      </c>
      <c r="AH20" s="8" t="s">
        <v>117</v>
      </c>
      <c r="AI20" s="8" t="s">
        <v>117</v>
      </c>
      <c r="AJ20" s="11"/>
      <c r="AK20" s="11"/>
      <c r="AL20" s="12"/>
      <c r="AM20" s="12"/>
      <c r="AN20" s="1" t="s">
        <v>117</v>
      </c>
    </row>
    <row r="21" spans="2:40" x14ac:dyDescent="0.2">
      <c r="B21" s="9" t="s">
        <v>117</v>
      </c>
      <c r="C21" s="16" t="s">
        <v>17</v>
      </c>
      <c r="D21" s="16"/>
      <c r="E21" s="29"/>
      <c r="F21" s="29"/>
      <c r="G21" s="28" t="s">
        <v>117</v>
      </c>
      <c r="H21" s="28"/>
      <c r="I21" s="16" t="e">
        <f ca="1">DATEDIF(G21,TODAY(),"Y")</f>
        <v>#VALUE!</v>
      </c>
      <c r="J21" s="16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4">
        <f>COUNTIF(K21:AI21,"presente")</f>
        <v>0</v>
      </c>
      <c r="AM21" s="4">
        <f>COUNTIF(K21:AI21,"assente")</f>
        <v>0</v>
      </c>
    </row>
    <row r="22" spans="2:40" x14ac:dyDescent="0.2">
      <c r="B22" s="9" t="s">
        <v>117</v>
      </c>
      <c r="C22" s="16" t="s">
        <v>18</v>
      </c>
      <c r="D22" s="16"/>
      <c r="E22" s="29"/>
      <c r="F22" s="29"/>
      <c r="G22" s="28" t="s">
        <v>117</v>
      </c>
      <c r="H22" s="28"/>
      <c r="I22" s="16" t="e">
        <f ca="1">DATEDIF(G22,TODAY(),"Y")</f>
        <v>#VALUE!</v>
      </c>
      <c r="J22" s="16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4">
        <f t="shared" ref="AL22:AL85" si="3">COUNTIF(K22:AI22,"presente")</f>
        <v>0</v>
      </c>
      <c r="AM22" s="4">
        <f t="shared" ref="AM22:AM85" si="4">COUNTIF(K22:AI22,"assente")</f>
        <v>0</v>
      </c>
    </row>
    <row r="23" spans="2:40" x14ac:dyDescent="0.2">
      <c r="B23" s="9" t="s">
        <v>117</v>
      </c>
      <c r="C23" s="16" t="s">
        <v>19</v>
      </c>
      <c r="D23" s="16"/>
      <c r="E23" s="29"/>
      <c r="F23" s="29"/>
      <c r="G23" s="28"/>
      <c r="H23" s="28"/>
      <c r="I23" s="16">
        <f t="shared" ref="I23:I86" ca="1" si="5">DATEDIF(G23,TODAY(),"Y")</f>
        <v>121</v>
      </c>
      <c r="J23" s="16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4">
        <f t="shared" si="3"/>
        <v>0</v>
      </c>
      <c r="AM23" s="4">
        <f t="shared" si="4"/>
        <v>0</v>
      </c>
    </row>
    <row r="24" spans="2:40" x14ac:dyDescent="0.2">
      <c r="B24" s="9" t="s">
        <v>117</v>
      </c>
      <c r="C24" s="16" t="s">
        <v>20</v>
      </c>
      <c r="D24" s="16"/>
      <c r="E24" s="29"/>
      <c r="F24" s="29"/>
      <c r="G24" s="28"/>
      <c r="H24" s="28"/>
      <c r="I24" s="16">
        <f t="shared" ca="1" si="5"/>
        <v>121</v>
      </c>
      <c r="J24" s="16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4">
        <f t="shared" si="3"/>
        <v>0</v>
      </c>
      <c r="AM24" s="4">
        <f t="shared" si="4"/>
        <v>0</v>
      </c>
    </row>
    <row r="25" spans="2:40" x14ac:dyDescent="0.2">
      <c r="B25" s="9" t="s">
        <v>117</v>
      </c>
      <c r="C25" s="16" t="s">
        <v>21</v>
      </c>
      <c r="D25" s="16"/>
      <c r="E25" s="29"/>
      <c r="F25" s="29"/>
      <c r="G25" s="28"/>
      <c r="H25" s="28"/>
      <c r="I25" s="16">
        <f t="shared" ca="1" si="5"/>
        <v>121</v>
      </c>
      <c r="J25" s="16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4">
        <f t="shared" si="3"/>
        <v>0</v>
      </c>
      <c r="AM25" s="4">
        <f t="shared" si="4"/>
        <v>0</v>
      </c>
    </row>
    <row r="26" spans="2:40" x14ac:dyDescent="0.2">
      <c r="B26" s="9" t="s">
        <v>117</v>
      </c>
      <c r="C26" s="16" t="s">
        <v>22</v>
      </c>
      <c r="D26" s="16"/>
      <c r="E26" s="29"/>
      <c r="F26" s="29"/>
      <c r="G26" s="28"/>
      <c r="H26" s="28"/>
      <c r="I26" s="16">
        <f t="shared" ca="1" si="5"/>
        <v>121</v>
      </c>
      <c r="J26" s="16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4">
        <f t="shared" si="3"/>
        <v>0</v>
      </c>
      <c r="AM26" s="4">
        <f t="shared" si="4"/>
        <v>0</v>
      </c>
    </row>
    <row r="27" spans="2:40" x14ac:dyDescent="0.2">
      <c r="B27" s="9" t="s">
        <v>117</v>
      </c>
      <c r="C27" s="16" t="s">
        <v>23</v>
      </c>
      <c r="D27" s="16"/>
      <c r="E27" s="29"/>
      <c r="F27" s="29"/>
      <c r="G27" s="28"/>
      <c r="H27" s="28"/>
      <c r="I27" s="16">
        <f t="shared" ca="1" si="5"/>
        <v>121</v>
      </c>
      <c r="J27" s="16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4">
        <f t="shared" si="3"/>
        <v>0</v>
      </c>
      <c r="AM27" s="4">
        <f t="shared" si="4"/>
        <v>0</v>
      </c>
    </row>
    <row r="28" spans="2:40" x14ac:dyDescent="0.2">
      <c r="B28" s="9" t="s">
        <v>117</v>
      </c>
      <c r="C28" s="16" t="s">
        <v>24</v>
      </c>
      <c r="D28" s="16"/>
      <c r="E28" s="29"/>
      <c r="F28" s="29"/>
      <c r="G28" s="28"/>
      <c r="H28" s="28"/>
      <c r="I28" s="16">
        <f t="shared" ca="1" si="5"/>
        <v>121</v>
      </c>
      <c r="J28" s="16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4">
        <f t="shared" si="3"/>
        <v>0</v>
      </c>
      <c r="AM28" s="4">
        <f t="shared" si="4"/>
        <v>0</v>
      </c>
    </row>
    <row r="29" spans="2:40" x14ac:dyDescent="0.2">
      <c r="B29" s="9" t="s">
        <v>117</v>
      </c>
      <c r="C29" s="16" t="s">
        <v>25</v>
      </c>
      <c r="D29" s="16"/>
      <c r="E29" s="29"/>
      <c r="F29" s="29"/>
      <c r="G29" s="28"/>
      <c r="H29" s="28"/>
      <c r="I29" s="16">
        <f t="shared" ca="1" si="5"/>
        <v>121</v>
      </c>
      <c r="J29" s="16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4">
        <f t="shared" si="3"/>
        <v>0</v>
      </c>
      <c r="AM29" s="4">
        <f t="shared" si="4"/>
        <v>0</v>
      </c>
    </row>
    <row r="30" spans="2:40" x14ac:dyDescent="0.2">
      <c r="B30" s="9" t="s">
        <v>117</v>
      </c>
      <c r="C30" s="16" t="s">
        <v>26</v>
      </c>
      <c r="D30" s="16"/>
      <c r="E30" s="29"/>
      <c r="F30" s="29"/>
      <c r="G30" s="28"/>
      <c r="H30" s="28"/>
      <c r="I30" s="16">
        <f t="shared" ca="1" si="5"/>
        <v>121</v>
      </c>
      <c r="J30" s="16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4">
        <f t="shared" si="3"/>
        <v>0</v>
      </c>
      <c r="AM30" s="4">
        <f t="shared" si="4"/>
        <v>0</v>
      </c>
    </row>
    <row r="31" spans="2:40" x14ac:dyDescent="0.2">
      <c r="B31" s="9" t="s">
        <v>117</v>
      </c>
      <c r="C31" s="16" t="s">
        <v>27</v>
      </c>
      <c r="D31" s="16"/>
      <c r="E31" s="29"/>
      <c r="F31" s="29"/>
      <c r="G31" s="28"/>
      <c r="H31" s="28"/>
      <c r="I31" s="16">
        <f t="shared" ca="1" si="5"/>
        <v>121</v>
      </c>
      <c r="J31" s="16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4">
        <f t="shared" si="3"/>
        <v>0</v>
      </c>
      <c r="AM31" s="4">
        <f t="shared" si="4"/>
        <v>0</v>
      </c>
    </row>
    <row r="32" spans="2:40" x14ac:dyDescent="0.2">
      <c r="B32" s="9" t="s">
        <v>117</v>
      </c>
      <c r="C32" s="16" t="s">
        <v>28</v>
      </c>
      <c r="D32" s="16"/>
      <c r="E32" s="29"/>
      <c r="F32" s="29"/>
      <c r="G32" s="28"/>
      <c r="H32" s="28"/>
      <c r="I32" s="16">
        <f t="shared" ca="1" si="5"/>
        <v>121</v>
      </c>
      <c r="J32" s="16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4">
        <f t="shared" si="3"/>
        <v>0</v>
      </c>
      <c r="AM32" s="4">
        <f t="shared" si="4"/>
        <v>0</v>
      </c>
    </row>
    <row r="33" spans="2:39" x14ac:dyDescent="0.2">
      <c r="B33" s="9" t="s">
        <v>117</v>
      </c>
      <c r="C33" s="16" t="s">
        <v>29</v>
      </c>
      <c r="D33" s="16"/>
      <c r="E33" s="29"/>
      <c r="F33" s="29"/>
      <c r="G33" s="28"/>
      <c r="H33" s="28"/>
      <c r="I33" s="16">
        <f t="shared" ca="1" si="5"/>
        <v>121</v>
      </c>
      <c r="J33" s="16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4">
        <f t="shared" si="3"/>
        <v>0</v>
      </c>
      <c r="AM33" s="4">
        <f t="shared" si="4"/>
        <v>0</v>
      </c>
    </row>
    <row r="34" spans="2:39" x14ac:dyDescent="0.2">
      <c r="B34" s="9" t="s">
        <v>117</v>
      </c>
      <c r="C34" s="16" t="s">
        <v>30</v>
      </c>
      <c r="D34" s="16"/>
      <c r="E34" s="29"/>
      <c r="F34" s="29"/>
      <c r="G34" s="28"/>
      <c r="H34" s="28"/>
      <c r="I34" s="16">
        <f t="shared" ca="1" si="5"/>
        <v>121</v>
      </c>
      <c r="J34" s="16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4">
        <f t="shared" si="3"/>
        <v>0</v>
      </c>
      <c r="AM34" s="4">
        <f t="shared" si="4"/>
        <v>0</v>
      </c>
    </row>
    <row r="35" spans="2:39" x14ac:dyDescent="0.2">
      <c r="B35" s="9" t="s">
        <v>117</v>
      </c>
      <c r="C35" s="16" t="s">
        <v>31</v>
      </c>
      <c r="D35" s="16"/>
      <c r="E35" s="29"/>
      <c r="F35" s="29"/>
      <c r="G35" s="28"/>
      <c r="H35" s="28"/>
      <c r="I35" s="16">
        <f t="shared" ca="1" si="5"/>
        <v>121</v>
      </c>
      <c r="J35" s="16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4">
        <f t="shared" si="3"/>
        <v>0</v>
      </c>
      <c r="AM35" s="4">
        <f t="shared" si="4"/>
        <v>0</v>
      </c>
    </row>
    <row r="36" spans="2:39" x14ac:dyDescent="0.2">
      <c r="B36" s="9" t="s">
        <v>117</v>
      </c>
      <c r="C36" s="16" t="s">
        <v>32</v>
      </c>
      <c r="D36" s="16"/>
      <c r="E36" s="29"/>
      <c r="F36" s="29"/>
      <c r="G36" s="28"/>
      <c r="H36" s="28"/>
      <c r="I36" s="16">
        <f t="shared" ca="1" si="5"/>
        <v>121</v>
      </c>
      <c r="J36" s="16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4">
        <f t="shared" si="3"/>
        <v>0</v>
      </c>
      <c r="AM36" s="4">
        <f t="shared" si="4"/>
        <v>0</v>
      </c>
    </row>
    <row r="37" spans="2:39" x14ac:dyDescent="0.2">
      <c r="B37" s="9" t="s">
        <v>117</v>
      </c>
      <c r="C37" s="16" t="s">
        <v>33</v>
      </c>
      <c r="D37" s="16"/>
      <c r="E37" s="29"/>
      <c r="F37" s="29"/>
      <c r="G37" s="28"/>
      <c r="H37" s="28"/>
      <c r="I37" s="16">
        <f t="shared" ca="1" si="5"/>
        <v>121</v>
      </c>
      <c r="J37" s="16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4">
        <f t="shared" si="3"/>
        <v>0</v>
      </c>
      <c r="AM37" s="4">
        <f t="shared" si="4"/>
        <v>0</v>
      </c>
    </row>
    <row r="38" spans="2:39" x14ac:dyDescent="0.2">
      <c r="B38" s="9" t="s">
        <v>117</v>
      </c>
      <c r="C38" s="16" t="s">
        <v>34</v>
      </c>
      <c r="D38" s="16"/>
      <c r="E38" s="29"/>
      <c r="F38" s="29"/>
      <c r="G38" s="28"/>
      <c r="H38" s="28"/>
      <c r="I38" s="16">
        <f t="shared" ca="1" si="5"/>
        <v>121</v>
      </c>
      <c r="J38" s="16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4">
        <f t="shared" si="3"/>
        <v>0</v>
      </c>
      <c r="AM38" s="4">
        <f t="shared" si="4"/>
        <v>0</v>
      </c>
    </row>
    <row r="39" spans="2:39" x14ac:dyDescent="0.2">
      <c r="B39" s="9" t="s">
        <v>117</v>
      </c>
      <c r="C39" s="16" t="s">
        <v>35</v>
      </c>
      <c r="D39" s="16"/>
      <c r="E39" s="29"/>
      <c r="F39" s="29"/>
      <c r="G39" s="28"/>
      <c r="H39" s="28"/>
      <c r="I39" s="16">
        <f t="shared" ca="1" si="5"/>
        <v>121</v>
      </c>
      <c r="J39" s="16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4">
        <f t="shared" si="3"/>
        <v>0</v>
      </c>
      <c r="AM39" s="4">
        <f t="shared" si="4"/>
        <v>0</v>
      </c>
    </row>
    <row r="40" spans="2:39" x14ac:dyDescent="0.2">
      <c r="B40" s="9" t="s">
        <v>117</v>
      </c>
      <c r="C40" s="16" t="s">
        <v>36</v>
      </c>
      <c r="D40" s="16"/>
      <c r="E40" s="29"/>
      <c r="F40" s="29"/>
      <c r="G40" s="28"/>
      <c r="H40" s="28"/>
      <c r="I40" s="16">
        <f t="shared" ca="1" si="5"/>
        <v>121</v>
      </c>
      <c r="J40" s="16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4">
        <f t="shared" si="3"/>
        <v>0</v>
      </c>
      <c r="AM40" s="4">
        <f t="shared" si="4"/>
        <v>0</v>
      </c>
    </row>
    <row r="41" spans="2:39" x14ac:dyDescent="0.2">
      <c r="B41" s="9" t="s">
        <v>117</v>
      </c>
      <c r="C41" s="16" t="s">
        <v>37</v>
      </c>
      <c r="D41" s="16"/>
      <c r="E41" s="29"/>
      <c r="F41" s="29"/>
      <c r="G41" s="28"/>
      <c r="H41" s="28"/>
      <c r="I41" s="16">
        <f t="shared" ca="1" si="5"/>
        <v>121</v>
      </c>
      <c r="J41" s="16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4">
        <f t="shared" si="3"/>
        <v>0</v>
      </c>
      <c r="AM41" s="4">
        <f t="shared" si="4"/>
        <v>0</v>
      </c>
    </row>
    <row r="42" spans="2:39" x14ac:dyDescent="0.2">
      <c r="B42" s="9" t="s">
        <v>117</v>
      </c>
      <c r="C42" s="16" t="s">
        <v>38</v>
      </c>
      <c r="D42" s="16"/>
      <c r="E42" s="29"/>
      <c r="F42" s="29"/>
      <c r="G42" s="28"/>
      <c r="H42" s="28"/>
      <c r="I42" s="16">
        <f t="shared" ca="1" si="5"/>
        <v>121</v>
      </c>
      <c r="J42" s="16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4">
        <f t="shared" si="3"/>
        <v>0</v>
      </c>
      <c r="AM42" s="4">
        <f t="shared" si="4"/>
        <v>0</v>
      </c>
    </row>
    <row r="43" spans="2:39" x14ac:dyDescent="0.2">
      <c r="B43" s="9" t="s">
        <v>117</v>
      </c>
      <c r="C43" s="16" t="s">
        <v>39</v>
      </c>
      <c r="D43" s="16"/>
      <c r="E43" s="29"/>
      <c r="F43" s="29"/>
      <c r="G43" s="28"/>
      <c r="H43" s="28"/>
      <c r="I43" s="16">
        <f t="shared" ca="1" si="5"/>
        <v>121</v>
      </c>
      <c r="J43" s="16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4">
        <f t="shared" si="3"/>
        <v>0</v>
      </c>
      <c r="AM43" s="4">
        <f t="shared" si="4"/>
        <v>0</v>
      </c>
    </row>
    <row r="44" spans="2:39" x14ac:dyDescent="0.2">
      <c r="B44" s="9" t="s">
        <v>117</v>
      </c>
      <c r="C44" s="16" t="s">
        <v>40</v>
      </c>
      <c r="D44" s="16"/>
      <c r="E44" s="29"/>
      <c r="F44" s="29"/>
      <c r="G44" s="28"/>
      <c r="H44" s="28"/>
      <c r="I44" s="16">
        <f t="shared" ca="1" si="5"/>
        <v>121</v>
      </c>
      <c r="J44" s="16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4">
        <f t="shared" si="3"/>
        <v>0</v>
      </c>
      <c r="AM44" s="4">
        <f t="shared" si="4"/>
        <v>0</v>
      </c>
    </row>
    <row r="45" spans="2:39" x14ac:dyDescent="0.2">
      <c r="B45" s="9" t="s">
        <v>117</v>
      </c>
      <c r="C45" s="16" t="s">
        <v>41</v>
      </c>
      <c r="D45" s="16"/>
      <c r="E45" s="29"/>
      <c r="F45" s="29"/>
      <c r="G45" s="28"/>
      <c r="H45" s="28"/>
      <c r="I45" s="16">
        <f t="shared" ca="1" si="5"/>
        <v>121</v>
      </c>
      <c r="J45" s="16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4">
        <f t="shared" si="3"/>
        <v>0</v>
      </c>
      <c r="AM45" s="4">
        <f t="shared" si="4"/>
        <v>0</v>
      </c>
    </row>
    <row r="46" spans="2:39" x14ac:dyDescent="0.2">
      <c r="B46" s="9" t="s">
        <v>117</v>
      </c>
      <c r="C46" s="16" t="s">
        <v>42</v>
      </c>
      <c r="D46" s="16"/>
      <c r="E46" s="29"/>
      <c r="F46" s="29"/>
      <c r="G46" s="28"/>
      <c r="H46" s="28"/>
      <c r="I46" s="16">
        <f t="shared" ca="1" si="5"/>
        <v>121</v>
      </c>
      <c r="J46" s="16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4">
        <f t="shared" si="3"/>
        <v>0</v>
      </c>
      <c r="AM46" s="4">
        <f t="shared" si="4"/>
        <v>0</v>
      </c>
    </row>
    <row r="47" spans="2:39" x14ac:dyDescent="0.2">
      <c r="B47" s="9" t="s">
        <v>117</v>
      </c>
      <c r="C47" s="16" t="s">
        <v>43</v>
      </c>
      <c r="D47" s="16"/>
      <c r="E47" s="29"/>
      <c r="F47" s="29"/>
      <c r="G47" s="28"/>
      <c r="H47" s="28"/>
      <c r="I47" s="16">
        <f t="shared" ca="1" si="5"/>
        <v>121</v>
      </c>
      <c r="J47" s="16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4">
        <f t="shared" si="3"/>
        <v>0</v>
      </c>
      <c r="AM47" s="4">
        <f t="shared" si="4"/>
        <v>0</v>
      </c>
    </row>
    <row r="48" spans="2:39" x14ac:dyDescent="0.2">
      <c r="B48" s="9" t="s">
        <v>117</v>
      </c>
      <c r="C48" s="16" t="s">
        <v>44</v>
      </c>
      <c r="D48" s="16"/>
      <c r="E48" s="29"/>
      <c r="F48" s="29"/>
      <c r="G48" s="28"/>
      <c r="H48" s="28"/>
      <c r="I48" s="16">
        <f t="shared" ca="1" si="5"/>
        <v>121</v>
      </c>
      <c r="J48" s="16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4">
        <f t="shared" si="3"/>
        <v>0</v>
      </c>
      <c r="AM48" s="4">
        <f t="shared" si="4"/>
        <v>0</v>
      </c>
    </row>
    <row r="49" spans="2:39" x14ac:dyDescent="0.2">
      <c r="B49" s="9" t="s">
        <v>117</v>
      </c>
      <c r="C49" s="16" t="s">
        <v>45</v>
      </c>
      <c r="D49" s="16"/>
      <c r="E49" s="29"/>
      <c r="F49" s="29"/>
      <c r="G49" s="28"/>
      <c r="H49" s="28"/>
      <c r="I49" s="16">
        <f t="shared" ca="1" si="5"/>
        <v>121</v>
      </c>
      <c r="J49" s="16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4">
        <f t="shared" si="3"/>
        <v>0</v>
      </c>
      <c r="AM49" s="4">
        <f t="shared" si="4"/>
        <v>0</v>
      </c>
    </row>
    <row r="50" spans="2:39" x14ac:dyDescent="0.2">
      <c r="B50" s="9" t="s">
        <v>117</v>
      </c>
      <c r="C50" s="16" t="s">
        <v>46</v>
      </c>
      <c r="D50" s="16"/>
      <c r="E50" s="29"/>
      <c r="F50" s="29"/>
      <c r="G50" s="28"/>
      <c r="H50" s="28"/>
      <c r="I50" s="16">
        <f t="shared" ca="1" si="5"/>
        <v>121</v>
      </c>
      <c r="J50" s="16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4">
        <f t="shared" si="3"/>
        <v>0</v>
      </c>
      <c r="AM50" s="4">
        <f t="shared" si="4"/>
        <v>0</v>
      </c>
    </row>
    <row r="51" spans="2:39" x14ac:dyDescent="0.2">
      <c r="B51" s="9" t="s">
        <v>117</v>
      </c>
      <c r="C51" s="16" t="s">
        <v>47</v>
      </c>
      <c r="D51" s="16"/>
      <c r="E51" s="29"/>
      <c r="F51" s="29"/>
      <c r="G51" s="28"/>
      <c r="H51" s="28"/>
      <c r="I51" s="16">
        <f t="shared" ca="1" si="5"/>
        <v>121</v>
      </c>
      <c r="J51" s="16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4">
        <f t="shared" si="3"/>
        <v>0</v>
      </c>
      <c r="AM51" s="4">
        <f t="shared" si="4"/>
        <v>0</v>
      </c>
    </row>
    <row r="52" spans="2:39" x14ac:dyDescent="0.2">
      <c r="B52" s="9" t="s">
        <v>117</v>
      </c>
      <c r="C52" s="16" t="s">
        <v>48</v>
      </c>
      <c r="D52" s="16"/>
      <c r="E52" s="29"/>
      <c r="F52" s="29"/>
      <c r="G52" s="28"/>
      <c r="H52" s="28"/>
      <c r="I52" s="16">
        <f t="shared" ca="1" si="5"/>
        <v>121</v>
      </c>
      <c r="J52" s="16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4">
        <f t="shared" si="3"/>
        <v>0</v>
      </c>
      <c r="AM52" s="4">
        <f t="shared" si="4"/>
        <v>0</v>
      </c>
    </row>
    <row r="53" spans="2:39" x14ac:dyDescent="0.2">
      <c r="B53" s="9" t="s">
        <v>117</v>
      </c>
      <c r="C53" s="16" t="s">
        <v>49</v>
      </c>
      <c r="D53" s="16"/>
      <c r="E53" s="29"/>
      <c r="F53" s="29"/>
      <c r="G53" s="28"/>
      <c r="H53" s="28"/>
      <c r="I53" s="16">
        <f t="shared" ca="1" si="5"/>
        <v>121</v>
      </c>
      <c r="J53" s="16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4">
        <f t="shared" si="3"/>
        <v>0</v>
      </c>
      <c r="AM53" s="4">
        <f t="shared" si="4"/>
        <v>0</v>
      </c>
    </row>
    <row r="54" spans="2:39" x14ac:dyDescent="0.2">
      <c r="B54" s="9" t="s">
        <v>117</v>
      </c>
      <c r="C54" s="16" t="s">
        <v>50</v>
      </c>
      <c r="D54" s="16"/>
      <c r="E54" s="29"/>
      <c r="F54" s="29"/>
      <c r="G54" s="28"/>
      <c r="H54" s="28"/>
      <c r="I54" s="16">
        <f t="shared" ca="1" si="5"/>
        <v>121</v>
      </c>
      <c r="J54" s="16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4">
        <f t="shared" si="3"/>
        <v>0</v>
      </c>
      <c r="AM54" s="4">
        <f t="shared" si="4"/>
        <v>0</v>
      </c>
    </row>
    <row r="55" spans="2:39" x14ac:dyDescent="0.2">
      <c r="B55" s="9" t="s">
        <v>117</v>
      </c>
      <c r="C55" s="16" t="s">
        <v>51</v>
      </c>
      <c r="D55" s="16"/>
      <c r="E55" s="29"/>
      <c r="F55" s="29"/>
      <c r="G55" s="28"/>
      <c r="H55" s="28"/>
      <c r="I55" s="16">
        <f t="shared" ca="1" si="5"/>
        <v>121</v>
      </c>
      <c r="J55" s="16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4">
        <f t="shared" si="3"/>
        <v>0</v>
      </c>
      <c r="AM55" s="4">
        <f t="shared" si="4"/>
        <v>0</v>
      </c>
    </row>
    <row r="56" spans="2:39" x14ac:dyDescent="0.2">
      <c r="B56" s="9" t="s">
        <v>117</v>
      </c>
      <c r="C56" s="16" t="s">
        <v>52</v>
      </c>
      <c r="D56" s="16"/>
      <c r="E56" s="29"/>
      <c r="F56" s="29"/>
      <c r="G56" s="28"/>
      <c r="H56" s="28"/>
      <c r="I56" s="16">
        <f t="shared" ca="1" si="5"/>
        <v>121</v>
      </c>
      <c r="J56" s="16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4">
        <f t="shared" si="3"/>
        <v>0</v>
      </c>
      <c r="AM56" s="4">
        <f t="shared" si="4"/>
        <v>0</v>
      </c>
    </row>
    <row r="57" spans="2:39" x14ac:dyDescent="0.2">
      <c r="B57" s="9" t="s">
        <v>117</v>
      </c>
      <c r="C57" s="16" t="s">
        <v>53</v>
      </c>
      <c r="D57" s="16"/>
      <c r="E57" s="29"/>
      <c r="F57" s="29"/>
      <c r="G57" s="28"/>
      <c r="H57" s="28"/>
      <c r="I57" s="16">
        <f t="shared" ca="1" si="5"/>
        <v>121</v>
      </c>
      <c r="J57" s="16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4">
        <f t="shared" si="3"/>
        <v>0</v>
      </c>
      <c r="AM57" s="4">
        <f t="shared" si="4"/>
        <v>0</v>
      </c>
    </row>
    <row r="58" spans="2:39" x14ac:dyDescent="0.2">
      <c r="B58" s="9" t="s">
        <v>117</v>
      </c>
      <c r="C58" s="16" t="s">
        <v>54</v>
      </c>
      <c r="D58" s="16"/>
      <c r="E58" s="29"/>
      <c r="F58" s="29"/>
      <c r="G58" s="28"/>
      <c r="H58" s="28"/>
      <c r="I58" s="16">
        <f t="shared" ca="1" si="5"/>
        <v>121</v>
      </c>
      <c r="J58" s="16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4">
        <f t="shared" si="3"/>
        <v>0</v>
      </c>
      <c r="AM58" s="4">
        <f t="shared" si="4"/>
        <v>0</v>
      </c>
    </row>
    <row r="59" spans="2:39" x14ac:dyDescent="0.2">
      <c r="B59" s="9" t="s">
        <v>117</v>
      </c>
      <c r="C59" s="16" t="s">
        <v>55</v>
      </c>
      <c r="D59" s="16"/>
      <c r="E59" s="29"/>
      <c r="F59" s="29"/>
      <c r="G59" s="28"/>
      <c r="H59" s="28"/>
      <c r="I59" s="16">
        <f t="shared" ca="1" si="5"/>
        <v>121</v>
      </c>
      <c r="J59" s="16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4">
        <f t="shared" si="3"/>
        <v>0</v>
      </c>
      <c r="AM59" s="4">
        <f t="shared" si="4"/>
        <v>0</v>
      </c>
    </row>
    <row r="60" spans="2:39" x14ac:dyDescent="0.2">
      <c r="B60" s="9" t="s">
        <v>117</v>
      </c>
      <c r="C60" s="16" t="s">
        <v>56</v>
      </c>
      <c r="D60" s="16"/>
      <c r="E60" s="29"/>
      <c r="F60" s="29"/>
      <c r="G60" s="28"/>
      <c r="H60" s="28"/>
      <c r="I60" s="16">
        <f t="shared" ca="1" si="5"/>
        <v>121</v>
      </c>
      <c r="J60" s="16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4">
        <f t="shared" si="3"/>
        <v>0</v>
      </c>
      <c r="AM60" s="4">
        <f t="shared" si="4"/>
        <v>0</v>
      </c>
    </row>
    <row r="61" spans="2:39" x14ac:dyDescent="0.2">
      <c r="B61" s="9" t="s">
        <v>117</v>
      </c>
      <c r="C61" s="16" t="s">
        <v>57</v>
      </c>
      <c r="D61" s="16"/>
      <c r="E61" s="29"/>
      <c r="F61" s="29"/>
      <c r="G61" s="28"/>
      <c r="H61" s="28"/>
      <c r="I61" s="16">
        <f t="shared" ca="1" si="5"/>
        <v>121</v>
      </c>
      <c r="J61" s="16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4">
        <f t="shared" si="3"/>
        <v>0</v>
      </c>
      <c r="AM61" s="4">
        <f t="shared" si="4"/>
        <v>0</v>
      </c>
    </row>
    <row r="62" spans="2:39" x14ac:dyDescent="0.2">
      <c r="B62" s="9" t="s">
        <v>117</v>
      </c>
      <c r="C62" s="16" t="s">
        <v>58</v>
      </c>
      <c r="D62" s="16"/>
      <c r="E62" s="29"/>
      <c r="F62" s="29"/>
      <c r="G62" s="28"/>
      <c r="H62" s="28"/>
      <c r="I62" s="16">
        <f t="shared" ca="1" si="5"/>
        <v>121</v>
      </c>
      <c r="J62" s="16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4">
        <f t="shared" si="3"/>
        <v>0</v>
      </c>
      <c r="AM62" s="4">
        <f t="shared" si="4"/>
        <v>0</v>
      </c>
    </row>
    <row r="63" spans="2:39" x14ac:dyDescent="0.2">
      <c r="B63" s="9" t="s">
        <v>117</v>
      </c>
      <c r="C63" s="16" t="s">
        <v>59</v>
      </c>
      <c r="D63" s="16"/>
      <c r="E63" s="29"/>
      <c r="F63" s="29"/>
      <c r="G63" s="28"/>
      <c r="H63" s="28"/>
      <c r="I63" s="16">
        <f t="shared" ca="1" si="5"/>
        <v>121</v>
      </c>
      <c r="J63" s="16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4">
        <f t="shared" si="3"/>
        <v>0</v>
      </c>
      <c r="AM63" s="4">
        <f t="shared" si="4"/>
        <v>0</v>
      </c>
    </row>
    <row r="64" spans="2:39" x14ac:dyDescent="0.2">
      <c r="B64" s="9" t="s">
        <v>117</v>
      </c>
      <c r="C64" s="16" t="s">
        <v>60</v>
      </c>
      <c r="D64" s="16"/>
      <c r="E64" s="29"/>
      <c r="F64" s="29"/>
      <c r="G64" s="28"/>
      <c r="H64" s="28"/>
      <c r="I64" s="16">
        <f t="shared" ca="1" si="5"/>
        <v>121</v>
      </c>
      <c r="J64" s="16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4">
        <f t="shared" si="3"/>
        <v>0</v>
      </c>
      <c r="AM64" s="4">
        <f t="shared" si="4"/>
        <v>0</v>
      </c>
    </row>
    <row r="65" spans="2:39" x14ac:dyDescent="0.2">
      <c r="B65" s="9" t="s">
        <v>117</v>
      </c>
      <c r="C65" s="16" t="s">
        <v>61</v>
      </c>
      <c r="D65" s="16"/>
      <c r="E65" s="29"/>
      <c r="F65" s="29"/>
      <c r="G65" s="28"/>
      <c r="H65" s="28"/>
      <c r="I65" s="16">
        <f t="shared" ca="1" si="5"/>
        <v>121</v>
      </c>
      <c r="J65" s="16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4">
        <f t="shared" si="3"/>
        <v>0</v>
      </c>
      <c r="AM65" s="4">
        <f t="shared" si="4"/>
        <v>0</v>
      </c>
    </row>
    <row r="66" spans="2:39" x14ac:dyDescent="0.2">
      <c r="B66" s="9" t="s">
        <v>117</v>
      </c>
      <c r="C66" s="16" t="s">
        <v>62</v>
      </c>
      <c r="D66" s="16"/>
      <c r="E66" s="29"/>
      <c r="F66" s="29"/>
      <c r="G66" s="28"/>
      <c r="H66" s="28"/>
      <c r="I66" s="16">
        <f t="shared" ca="1" si="5"/>
        <v>121</v>
      </c>
      <c r="J66" s="16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4">
        <f t="shared" si="3"/>
        <v>0</v>
      </c>
      <c r="AM66" s="4">
        <f t="shared" si="4"/>
        <v>0</v>
      </c>
    </row>
    <row r="67" spans="2:39" x14ac:dyDescent="0.2">
      <c r="B67" s="9" t="s">
        <v>117</v>
      </c>
      <c r="C67" s="16" t="s">
        <v>63</v>
      </c>
      <c r="D67" s="16"/>
      <c r="E67" s="29"/>
      <c r="F67" s="29"/>
      <c r="G67" s="28"/>
      <c r="H67" s="28"/>
      <c r="I67" s="16">
        <f t="shared" ca="1" si="5"/>
        <v>121</v>
      </c>
      <c r="J67" s="16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4">
        <f t="shared" si="3"/>
        <v>0</v>
      </c>
      <c r="AM67" s="4">
        <f t="shared" si="4"/>
        <v>0</v>
      </c>
    </row>
    <row r="68" spans="2:39" x14ac:dyDescent="0.2">
      <c r="B68" s="9" t="s">
        <v>117</v>
      </c>
      <c r="C68" s="16" t="s">
        <v>64</v>
      </c>
      <c r="D68" s="16"/>
      <c r="E68" s="29"/>
      <c r="F68" s="29"/>
      <c r="G68" s="28"/>
      <c r="H68" s="28"/>
      <c r="I68" s="16">
        <f t="shared" ca="1" si="5"/>
        <v>121</v>
      </c>
      <c r="J68" s="16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4">
        <f t="shared" si="3"/>
        <v>0</v>
      </c>
      <c r="AM68" s="4">
        <f t="shared" si="4"/>
        <v>0</v>
      </c>
    </row>
    <row r="69" spans="2:39" x14ac:dyDescent="0.2">
      <c r="B69" s="9" t="s">
        <v>117</v>
      </c>
      <c r="C69" s="16" t="s">
        <v>65</v>
      </c>
      <c r="D69" s="16"/>
      <c r="E69" s="29"/>
      <c r="F69" s="29"/>
      <c r="G69" s="28"/>
      <c r="H69" s="28"/>
      <c r="I69" s="16">
        <f t="shared" ca="1" si="5"/>
        <v>121</v>
      </c>
      <c r="J69" s="16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4">
        <f t="shared" si="3"/>
        <v>0</v>
      </c>
      <c r="AM69" s="4">
        <f t="shared" si="4"/>
        <v>0</v>
      </c>
    </row>
    <row r="70" spans="2:39" x14ac:dyDescent="0.2">
      <c r="B70" s="9" t="s">
        <v>117</v>
      </c>
      <c r="C70" s="16" t="s">
        <v>66</v>
      </c>
      <c r="D70" s="16"/>
      <c r="E70" s="29"/>
      <c r="F70" s="29"/>
      <c r="G70" s="28"/>
      <c r="H70" s="28"/>
      <c r="I70" s="16">
        <f t="shared" ca="1" si="5"/>
        <v>121</v>
      </c>
      <c r="J70" s="16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4">
        <f t="shared" si="3"/>
        <v>0</v>
      </c>
      <c r="AM70" s="4">
        <f t="shared" si="4"/>
        <v>0</v>
      </c>
    </row>
    <row r="71" spans="2:39" x14ac:dyDescent="0.2">
      <c r="B71" s="9" t="s">
        <v>117</v>
      </c>
      <c r="C71" s="16" t="s">
        <v>67</v>
      </c>
      <c r="D71" s="16"/>
      <c r="E71" s="29"/>
      <c r="F71" s="29"/>
      <c r="G71" s="28"/>
      <c r="H71" s="28"/>
      <c r="I71" s="16">
        <f t="shared" ca="1" si="5"/>
        <v>121</v>
      </c>
      <c r="J71" s="16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4">
        <f t="shared" si="3"/>
        <v>0</v>
      </c>
      <c r="AM71" s="4">
        <f t="shared" si="4"/>
        <v>0</v>
      </c>
    </row>
    <row r="72" spans="2:39" x14ac:dyDescent="0.2">
      <c r="B72" s="9" t="s">
        <v>117</v>
      </c>
      <c r="C72" s="16" t="s">
        <v>68</v>
      </c>
      <c r="D72" s="16"/>
      <c r="E72" s="29"/>
      <c r="F72" s="29"/>
      <c r="G72" s="28"/>
      <c r="H72" s="28"/>
      <c r="I72" s="16">
        <f t="shared" ca="1" si="5"/>
        <v>121</v>
      </c>
      <c r="J72" s="16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4">
        <f t="shared" si="3"/>
        <v>0</v>
      </c>
      <c r="AM72" s="4">
        <f t="shared" si="4"/>
        <v>0</v>
      </c>
    </row>
    <row r="73" spans="2:39" x14ac:dyDescent="0.2">
      <c r="B73" s="9" t="s">
        <v>117</v>
      </c>
      <c r="C73" s="16" t="s">
        <v>69</v>
      </c>
      <c r="D73" s="16"/>
      <c r="E73" s="29"/>
      <c r="F73" s="29"/>
      <c r="G73" s="28"/>
      <c r="H73" s="28"/>
      <c r="I73" s="16">
        <f t="shared" ca="1" si="5"/>
        <v>121</v>
      </c>
      <c r="J73" s="16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4">
        <f t="shared" si="3"/>
        <v>0</v>
      </c>
      <c r="AM73" s="4">
        <f t="shared" si="4"/>
        <v>0</v>
      </c>
    </row>
    <row r="74" spans="2:39" x14ac:dyDescent="0.2">
      <c r="B74" s="9" t="s">
        <v>117</v>
      </c>
      <c r="C74" s="16" t="s">
        <v>70</v>
      </c>
      <c r="D74" s="16"/>
      <c r="E74" s="29"/>
      <c r="F74" s="29"/>
      <c r="G74" s="28"/>
      <c r="H74" s="28"/>
      <c r="I74" s="16">
        <f t="shared" ca="1" si="5"/>
        <v>121</v>
      </c>
      <c r="J74" s="16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4">
        <f t="shared" si="3"/>
        <v>0</v>
      </c>
      <c r="AM74" s="4">
        <f t="shared" si="4"/>
        <v>0</v>
      </c>
    </row>
    <row r="75" spans="2:39" x14ac:dyDescent="0.2">
      <c r="B75" s="9" t="s">
        <v>117</v>
      </c>
      <c r="C75" s="16" t="s">
        <v>71</v>
      </c>
      <c r="D75" s="16"/>
      <c r="E75" s="29"/>
      <c r="F75" s="29"/>
      <c r="G75" s="28"/>
      <c r="H75" s="28"/>
      <c r="I75" s="16">
        <f t="shared" ca="1" si="5"/>
        <v>121</v>
      </c>
      <c r="J75" s="16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4">
        <f t="shared" si="3"/>
        <v>0</v>
      </c>
      <c r="AM75" s="4">
        <f t="shared" si="4"/>
        <v>0</v>
      </c>
    </row>
    <row r="76" spans="2:39" x14ac:dyDescent="0.2">
      <c r="B76" s="9" t="s">
        <v>117</v>
      </c>
      <c r="C76" s="16" t="s">
        <v>72</v>
      </c>
      <c r="D76" s="16"/>
      <c r="E76" s="29"/>
      <c r="F76" s="29"/>
      <c r="G76" s="28"/>
      <c r="H76" s="28"/>
      <c r="I76" s="16">
        <f t="shared" ca="1" si="5"/>
        <v>121</v>
      </c>
      <c r="J76" s="16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4">
        <f t="shared" si="3"/>
        <v>0</v>
      </c>
      <c r="AM76" s="4">
        <f t="shared" si="4"/>
        <v>0</v>
      </c>
    </row>
    <row r="77" spans="2:39" x14ac:dyDescent="0.2">
      <c r="B77" s="9" t="s">
        <v>117</v>
      </c>
      <c r="C77" s="16" t="s">
        <v>73</v>
      </c>
      <c r="D77" s="16"/>
      <c r="E77" s="29"/>
      <c r="F77" s="29"/>
      <c r="G77" s="28"/>
      <c r="H77" s="28"/>
      <c r="I77" s="16">
        <f t="shared" ca="1" si="5"/>
        <v>121</v>
      </c>
      <c r="J77" s="16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4">
        <f t="shared" si="3"/>
        <v>0</v>
      </c>
      <c r="AM77" s="4">
        <f t="shared" si="4"/>
        <v>0</v>
      </c>
    </row>
    <row r="78" spans="2:39" x14ac:dyDescent="0.2">
      <c r="B78" s="9" t="s">
        <v>117</v>
      </c>
      <c r="C78" s="16" t="s">
        <v>74</v>
      </c>
      <c r="D78" s="16"/>
      <c r="E78" s="29"/>
      <c r="F78" s="29"/>
      <c r="G78" s="28"/>
      <c r="H78" s="28"/>
      <c r="I78" s="16">
        <f t="shared" ca="1" si="5"/>
        <v>121</v>
      </c>
      <c r="J78" s="16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4">
        <f t="shared" si="3"/>
        <v>0</v>
      </c>
      <c r="AM78" s="4">
        <f t="shared" si="4"/>
        <v>0</v>
      </c>
    </row>
    <row r="79" spans="2:39" x14ac:dyDescent="0.2">
      <c r="B79" s="9" t="s">
        <v>117</v>
      </c>
      <c r="C79" s="16" t="s">
        <v>75</v>
      </c>
      <c r="D79" s="16"/>
      <c r="E79" s="29"/>
      <c r="F79" s="29"/>
      <c r="G79" s="28"/>
      <c r="H79" s="28"/>
      <c r="I79" s="16">
        <f t="shared" ca="1" si="5"/>
        <v>121</v>
      </c>
      <c r="J79" s="16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4">
        <f t="shared" si="3"/>
        <v>0</v>
      </c>
      <c r="AM79" s="4">
        <f t="shared" si="4"/>
        <v>0</v>
      </c>
    </row>
    <row r="80" spans="2:39" x14ac:dyDescent="0.2">
      <c r="B80" s="9" t="s">
        <v>117</v>
      </c>
      <c r="C80" s="16" t="s">
        <v>76</v>
      </c>
      <c r="D80" s="16"/>
      <c r="E80" s="29"/>
      <c r="F80" s="29"/>
      <c r="G80" s="28"/>
      <c r="H80" s="28"/>
      <c r="I80" s="16">
        <f t="shared" ca="1" si="5"/>
        <v>121</v>
      </c>
      <c r="J80" s="16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4">
        <f t="shared" si="3"/>
        <v>0</v>
      </c>
      <c r="AM80" s="4">
        <f t="shared" si="4"/>
        <v>0</v>
      </c>
    </row>
    <row r="81" spans="2:39" x14ac:dyDescent="0.2">
      <c r="B81" s="9" t="s">
        <v>117</v>
      </c>
      <c r="C81" s="16" t="s">
        <v>77</v>
      </c>
      <c r="D81" s="16"/>
      <c r="E81" s="29"/>
      <c r="F81" s="29"/>
      <c r="G81" s="28"/>
      <c r="H81" s="28"/>
      <c r="I81" s="16">
        <f t="shared" ca="1" si="5"/>
        <v>121</v>
      </c>
      <c r="J81" s="16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4">
        <f t="shared" si="3"/>
        <v>0</v>
      </c>
      <c r="AM81" s="4">
        <f t="shared" si="4"/>
        <v>0</v>
      </c>
    </row>
    <row r="82" spans="2:39" x14ac:dyDescent="0.2">
      <c r="B82" s="9" t="s">
        <v>117</v>
      </c>
      <c r="C82" s="16" t="s">
        <v>78</v>
      </c>
      <c r="D82" s="16"/>
      <c r="E82" s="29"/>
      <c r="F82" s="29"/>
      <c r="G82" s="28"/>
      <c r="H82" s="28"/>
      <c r="I82" s="16">
        <f t="shared" ca="1" si="5"/>
        <v>121</v>
      </c>
      <c r="J82" s="16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4">
        <f t="shared" si="3"/>
        <v>0</v>
      </c>
      <c r="AM82" s="4">
        <f t="shared" si="4"/>
        <v>0</v>
      </c>
    </row>
    <row r="83" spans="2:39" x14ac:dyDescent="0.2">
      <c r="B83" s="9" t="s">
        <v>117</v>
      </c>
      <c r="C83" s="16" t="s">
        <v>79</v>
      </c>
      <c r="D83" s="16"/>
      <c r="E83" s="29"/>
      <c r="F83" s="29"/>
      <c r="G83" s="28"/>
      <c r="H83" s="28"/>
      <c r="I83" s="16">
        <f t="shared" ca="1" si="5"/>
        <v>121</v>
      </c>
      <c r="J83" s="16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4">
        <f t="shared" si="3"/>
        <v>0</v>
      </c>
      <c r="AM83" s="4">
        <f t="shared" si="4"/>
        <v>0</v>
      </c>
    </row>
    <row r="84" spans="2:39" x14ac:dyDescent="0.2">
      <c r="B84" s="9" t="s">
        <v>117</v>
      </c>
      <c r="C84" s="16" t="s">
        <v>80</v>
      </c>
      <c r="D84" s="16"/>
      <c r="E84" s="29"/>
      <c r="F84" s="29"/>
      <c r="G84" s="28"/>
      <c r="H84" s="28"/>
      <c r="I84" s="16">
        <f t="shared" ca="1" si="5"/>
        <v>121</v>
      </c>
      <c r="J84" s="16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4">
        <f t="shared" si="3"/>
        <v>0</v>
      </c>
      <c r="AM84" s="4">
        <f t="shared" si="4"/>
        <v>0</v>
      </c>
    </row>
    <row r="85" spans="2:39" x14ac:dyDescent="0.2">
      <c r="B85" s="9" t="s">
        <v>117</v>
      </c>
      <c r="C85" s="16" t="s">
        <v>81</v>
      </c>
      <c r="D85" s="16"/>
      <c r="E85" s="29"/>
      <c r="F85" s="29"/>
      <c r="G85" s="28"/>
      <c r="H85" s="28"/>
      <c r="I85" s="16">
        <f t="shared" ca="1" si="5"/>
        <v>121</v>
      </c>
      <c r="J85" s="16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4">
        <f t="shared" si="3"/>
        <v>0</v>
      </c>
      <c r="AM85" s="4">
        <f t="shared" si="4"/>
        <v>0</v>
      </c>
    </row>
    <row r="86" spans="2:39" x14ac:dyDescent="0.2">
      <c r="B86" s="9" t="s">
        <v>117</v>
      </c>
      <c r="C86" s="16" t="s">
        <v>82</v>
      </c>
      <c r="D86" s="16"/>
      <c r="E86" s="29"/>
      <c r="F86" s="29"/>
      <c r="G86" s="28"/>
      <c r="H86" s="28"/>
      <c r="I86" s="16">
        <f t="shared" ca="1" si="5"/>
        <v>121</v>
      </c>
      <c r="J86" s="16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4">
        <f t="shared" ref="AL86:AL120" si="6">COUNTIF(K86:AI86,"presente")</f>
        <v>0</v>
      </c>
      <c r="AM86" s="4">
        <f t="shared" ref="AM86:AM120" si="7">COUNTIF(K86:AI86,"assente")</f>
        <v>0</v>
      </c>
    </row>
    <row r="87" spans="2:39" x14ac:dyDescent="0.2">
      <c r="B87" s="9" t="s">
        <v>117</v>
      </c>
      <c r="C87" s="16" t="s">
        <v>83</v>
      </c>
      <c r="D87" s="16"/>
      <c r="E87" s="29"/>
      <c r="F87" s="29"/>
      <c r="G87" s="28"/>
      <c r="H87" s="28"/>
      <c r="I87" s="16">
        <f t="shared" ref="I87:I120" ca="1" si="8">DATEDIF(G87,TODAY(),"Y")</f>
        <v>121</v>
      </c>
      <c r="J87" s="16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4">
        <f t="shared" si="6"/>
        <v>0</v>
      </c>
      <c r="AM87" s="4">
        <f t="shared" si="7"/>
        <v>0</v>
      </c>
    </row>
    <row r="88" spans="2:39" x14ac:dyDescent="0.2">
      <c r="B88" s="9" t="s">
        <v>117</v>
      </c>
      <c r="C88" s="16" t="s">
        <v>84</v>
      </c>
      <c r="D88" s="16"/>
      <c r="E88" s="29"/>
      <c r="F88" s="29"/>
      <c r="G88" s="28"/>
      <c r="H88" s="28"/>
      <c r="I88" s="16">
        <f t="shared" ca="1" si="8"/>
        <v>121</v>
      </c>
      <c r="J88" s="16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4">
        <f t="shared" si="6"/>
        <v>0</v>
      </c>
      <c r="AM88" s="4">
        <f t="shared" si="7"/>
        <v>0</v>
      </c>
    </row>
    <row r="89" spans="2:39" x14ac:dyDescent="0.2">
      <c r="B89" s="9" t="s">
        <v>117</v>
      </c>
      <c r="C89" s="16" t="s">
        <v>85</v>
      </c>
      <c r="D89" s="16"/>
      <c r="E89" s="29"/>
      <c r="F89" s="29"/>
      <c r="G89" s="28"/>
      <c r="H89" s="28"/>
      <c r="I89" s="16">
        <f t="shared" ca="1" si="8"/>
        <v>121</v>
      </c>
      <c r="J89" s="16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4">
        <f t="shared" si="6"/>
        <v>0</v>
      </c>
      <c r="AM89" s="4">
        <f t="shared" si="7"/>
        <v>0</v>
      </c>
    </row>
    <row r="90" spans="2:39" x14ac:dyDescent="0.2">
      <c r="B90" s="9" t="s">
        <v>117</v>
      </c>
      <c r="C90" s="16" t="s">
        <v>86</v>
      </c>
      <c r="D90" s="16"/>
      <c r="E90" s="29"/>
      <c r="F90" s="29"/>
      <c r="G90" s="28"/>
      <c r="H90" s="28"/>
      <c r="I90" s="16">
        <f t="shared" ca="1" si="8"/>
        <v>121</v>
      </c>
      <c r="J90" s="16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4">
        <f t="shared" si="6"/>
        <v>0</v>
      </c>
      <c r="AM90" s="4">
        <f t="shared" si="7"/>
        <v>0</v>
      </c>
    </row>
    <row r="91" spans="2:39" x14ac:dyDescent="0.2">
      <c r="B91" s="9" t="s">
        <v>117</v>
      </c>
      <c r="C91" s="16" t="s">
        <v>87</v>
      </c>
      <c r="D91" s="16"/>
      <c r="E91" s="29"/>
      <c r="F91" s="29"/>
      <c r="G91" s="28"/>
      <c r="H91" s="28"/>
      <c r="I91" s="16">
        <f t="shared" ca="1" si="8"/>
        <v>121</v>
      </c>
      <c r="J91" s="16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4">
        <f t="shared" si="6"/>
        <v>0</v>
      </c>
      <c r="AM91" s="4">
        <f t="shared" si="7"/>
        <v>0</v>
      </c>
    </row>
    <row r="92" spans="2:39" x14ac:dyDescent="0.2">
      <c r="B92" s="9" t="s">
        <v>117</v>
      </c>
      <c r="C92" s="16" t="s">
        <v>88</v>
      </c>
      <c r="D92" s="16"/>
      <c r="E92" s="29"/>
      <c r="F92" s="29"/>
      <c r="G92" s="28"/>
      <c r="H92" s="28"/>
      <c r="I92" s="16">
        <f t="shared" ca="1" si="8"/>
        <v>121</v>
      </c>
      <c r="J92" s="16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4">
        <f t="shared" si="6"/>
        <v>0</v>
      </c>
      <c r="AM92" s="4">
        <f t="shared" si="7"/>
        <v>0</v>
      </c>
    </row>
    <row r="93" spans="2:39" x14ac:dyDescent="0.2">
      <c r="B93" s="9" t="s">
        <v>117</v>
      </c>
      <c r="C93" s="16" t="s">
        <v>89</v>
      </c>
      <c r="D93" s="16"/>
      <c r="E93" s="29"/>
      <c r="F93" s="29"/>
      <c r="G93" s="28"/>
      <c r="H93" s="28"/>
      <c r="I93" s="16">
        <f t="shared" ca="1" si="8"/>
        <v>121</v>
      </c>
      <c r="J93" s="16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4">
        <f t="shared" si="6"/>
        <v>0</v>
      </c>
      <c r="AM93" s="4">
        <f t="shared" si="7"/>
        <v>0</v>
      </c>
    </row>
    <row r="94" spans="2:39" x14ac:dyDescent="0.2">
      <c r="B94" s="9" t="s">
        <v>117</v>
      </c>
      <c r="C94" s="16" t="s">
        <v>90</v>
      </c>
      <c r="D94" s="16"/>
      <c r="E94" s="29"/>
      <c r="F94" s="29"/>
      <c r="G94" s="28"/>
      <c r="H94" s="28"/>
      <c r="I94" s="16">
        <f t="shared" ca="1" si="8"/>
        <v>121</v>
      </c>
      <c r="J94" s="16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4">
        <f t="shared" si="6"/>
        <v>0</v>
      </c>
      <c r="AM94" s="4">
        <f t="shared" si="7"/>
        <v>0</v>
      </c>
    </row>
    <row r="95" spans="2:39" x14ac:dyDescent="0.2">
      <c r="B95" s="9" t="s">
        <v>117</v>
      </c>
      <c r="C95" s="16" t="s">
        <v>91</v>
      </c>
      <c r="D95" s="16"/>
      <c r="E95" s="29"/>
      <c r="F95" s="29"/>
      <c r="G95" s="28"/>
      <c r="H95" s="28"/>
      <c r="I95" s="16">
        <f t="shared" ca="1" si="8"/>
        <v>121</v>
      </c>
      <c r="J95" s="16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4">
        <f t="shared" si="6"/>
        <v>0</v>
      </c>
      <c r="AM95" s="4">
        <f t="shared" si="7"/>
        <v>0</v>
      </c>
    </row>
    <row r="96" spans="2:39" x14ac:dyDescent="0.2">
      <c r="B96" s="9" t="s">
        <v>117</v>
      </c>
      <c r="C96" s="16" t="s">
        <v>92</v>
      </c>
      <c r="D96" s="16"/>
      <c r="E96" s="29"/>
      <c r="F96" s="29"/>
      <c r="G96" s="28"/>
      <c r="H96" s="28"/>
      <c r="I96" s="16">
        <f t="shared" ca="1" si="8"/>
        <v>121</v>
      </c>
      <c r="J96" s="16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4">
        <f t="shared" si="6"/>
        <v>0</v>
      </c>
      <c r="AM96" s="4">
        <f t="shared" si="7"/>
        <v>0</v>
      </c>
    </row>
    <row r="97" spans="2:39" x14ac:dyDescent="0.2">
      <c r="B97" s="9" t="s">
        <v>117</v>
      </c>
      <c r="C97" s="16" t="s">
        <v>93</v>
      </c>
      <c r="D97" s="16"/>
      <c r="E97" s="29"/>
      <c r="F97" s="29"/>
      <c r="G97" s="28"/>
      <c r="H97" s="28"/>
      <c r="I97" s="16">
        <f t="shared" ca="1" si="8"/>
        <v>121</v>
      </c>
      <c r="J97" s="16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4">
        <f t="shared" si="6"/>
        <v>0</v>
      </c>
      <c r="AM97" s="4">
        <f t="shared" si="7"/>
        <v>0</v>
      </c>
    </row>
    <row r="98" spans="2:39" x14ac:dyDescent="0.2">
      <c r="B98" s="9" t="s">
        <v>117</v>
      </c>
      <c r="C98" s="16" t="s">
        <v>94</v>
      </c>
      <c r="D98" s="16"/>
      <c r="E98" s="29"/>
      <c r="F98" s="29"/>
      <c r="G98" s="28"/>
      <c r="H98" s="28"/>
      <c r="I98" s="16">
        <f t="shared" ca="1" si="8"/>
        <v>121</v>
      </c>
      <c r="J98" s="16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4">
        <f t="shared" si="6"/>
        <v>0</v>
      </c>
      <c r="AM98" s="4">
        <f t="shared" si="7"/>
        <v>0</v>
      </c>
    </row>
    <row r="99" spans="2:39" x14ac:dyDescent="0.2">
      <c r="B99" s="9" t="s">
        <v>117</v>
      </c>
      <c r="C99" s="16" t="s">
        <v>95</v>
      </c>
      <c r="D99" s="16"/>
      <c r="E99" s="29"/>
      <c r="F99" s="29"/>
      <c r="G99" s="28"/>
      <c r="H99" s="28"/>
      <c r="I99" s="16">
        <f t="shared" ca="1" si="8"/>
        <v>121</v>
      </c>
      <c r="J99" s="16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4">
        <f t="shared" si="6"/>
        <v>0</v>
      </c>
      <c r="AM99" s="4">
        <f t="shared" si="7"/>
        <v>0</v>
      </c>
    </row>
    <row r="100" spans="2:39" x14ac:dyDescent="0.2">
      <c r="B100" s="9" t="s">
        <v>117</v>
      </c>
      <c r="C100" s="16" t="s">
        <v>96</v>
      </c>
      <c r="D100" s="16"/>
      <c r="E100" s="29"/>
      <c r="F100" s="29"/>
      <c r="G100" s="28"/>
      <c r="H100" s="28"/>
      <c r="I100" s="16">
        <f t="shared" ca="1" si="8"/>
        <v>121</v>
      </c>
      <c r="J100" s="16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4">
        <f t="shared" si="6"/>
        <v>0</v>
      </c>
      <c r="AM100" s="4">
        <f t="shared" si="7"/>
        <v>0</v>
      </c>
    </row>
    <row r="101" spans="2:39" x14ac:dyDescent="0.2">
      <c r="B101" s="9" t="s">
        <v>117</v>
      </c>
      <c r="C101" s="16" t="s">
        <v>97</v>
      </c>
      <c r="D101" s="16"/>
      <c r="E101" s="29"/>
      <c r="F101" s="29"/>
      <c r="G101" s="28"/>
      <c r="H101" s="28"/>
      <c r="I101" s="16">
        <f t="shared" ca="1" si="8"/>
        <v>121</v>
      </c>
      <c r="J101" s="16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4">
        <f t="shared" si="6"/>
        <v>0</v>
      </c>
      <c r="AM101" s="4">
        <f t="shared" si="7"/>
        <v>0</v>
      </c>
    </row>
    <row r="102" spans="2:39" x14ac:dyDescent="0.2">
      <c r="B102" s="9" t="s">
        <v>117</v>
      </c>
      <c r="C102" s="16" t="s">
        <v>98</v>
      </c>
      <c r="D102" s="16"/>
      <c r="E102" s="29"/>
      <c r="F102" s="29"/>
      <c r="G102" s="28"/>
      <c r="H102" s="28"/>
      <c r="I102" s="16">
        <f t="shared" ca="1" si="8"/>
        <v>121</v>
      </c>
      <c r="J102" s="16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4">
        <f t="shared" si="6"/>
        <v>0</v>
      </c>
      <c r="AM102" s="4">
        <f t="shared" si="7"/>
        <v>0</v>
      </c>
    </row>
    <row r="103" spans="2:39" x14ac:dyDescent="0.2">
      <c r="B103" s="9" t="s">
        <v>117</v>
      </c>
      <c r="C103" s="16" t="s">
        <v>99</v>
      </c>
      <c r="D103" s="16"/>
      <c r="E103" s="29"/>
      <c r="F103" s="29"/>
      <c r="G103" s="28"/>
      <c r="H103" s="28"/>
      <c r="I103" s="16">
        <f t="shared" ca="1" si="8"/>
        <v>121</v>
      </c>
      <c r="J103" s="16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4">
        <f t="shared" si="6"/>
        <v>0</v>
      </c>
      <c r="AM103" s="4">
        <f t="shared" si="7"/>
        <v>0</v>
      </c>
    </row>
    <row r="104" spans="2:39" x14ac:dyDescent="0.2">
      <c r="B104" s="9" t="s">
        <v>117</v>
      </c>
      <c r="C104" s="16" t="s">
        <v>100</v>
      </c>
      <c r="D104" s="16"/>
      <c r="E104" s="29"/>
      <c r="F104" s="29"/>
      <c r="G104" s="28"/>
      <c r="H104" s="28"/>
      <c r="I104" s="16">
        <f t="shared" ca="1" si="8"/>
        <v>121</v>
      </c>
      <c r="J104" s="16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4">
        <f t="shared" si="6"/>
        <v>0</v>
      </c>
      <c r="AM104" s="4">
        <f t="shared" si="7"/>
        <v>0</v>
      </c>
    </row>
    <row r="105" spans="2:39" x14ac:dyDescent="0.2">
      <c r="B105" s="9" t="s">
        <v>117</v>
      </c>
      <c r="C105" s="16" t="s">
        <v>101</v>
      </c>
      <c r="D105" s="16"/>
      <c r="E105" s="29"/>
      <c r="F105" s="29"/>
      <c r="G105" s="28"/>
      <c r="H105" s="28"/>
      <c r="I105" s="16">
        <f t="shared" ca="1" si="8"/>
        <v>121</v>
      </c>
      <c r="J105" s="16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4">
        <f t="shared" si="6"/>
        <v>0</v>
      </c>
      <c r="AM105" s="4">
        <f t="shared" si="7"/>
        <v>0</v>
      </c>
    </row>
    <row r="106" spans="2:39" x14ac:dyDescent="0.2">
      <c r="B106" s="9" t="s">
        <v>117</v>
      </c>
      <c r="C106" s="16" t="s">
        <v>102</v>
      </c>
      <c r="D106" s="16"/>
      <c r="E106" s="29"/>
      <c r="F106" s="29"/>
      <c r="G106" s="28"/>
      <c r="H106" s="28"/>
      <c r="I106" s="16">
        <f t="shared" ca="1" si="8"/>
        <v>121</v>
      </c>
      <c r="J106" s="16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4">
        <f t="shared" si="6"/>
        <v>0</v>
      </c>
      <c r="AM106" s="4">
        <f t="shared" si="7"/>
        <v>0</v>
      </c>
    </row>
    <row r="107" spans="2:39" x14ac:dyDescent="0.2">
      <c r="B107" s="9" t="s">
        <v>117</v>
      </c>
      <c r="C107" s="16" t="s">
        <v>103</v>
      </c>
      <c r="D107" s="16"/>
      <c r="E107" s="29"/>
      <c r="F107" s="29"/>
      <c r="G107" s="28"/>
      <c r="H107" s="28"/>
      <c r="I107" s="16">
        <f t="shared" ca="1" si="8"/>
        <v>121</v>
      </c>
      <c r="J107" s="16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4">
        <f t="shared" si="6"/>
        <v>0</v>
      </c>
      <c r="AM107" s="4">
        <f t="shared" si="7"/>
        <v>0</v>
      </c>
    </row>
    <row r="108" spans="2:39" x14ac:dyDescent="0.2">
      <c r="B108" s="9" t="s">
        <v>117</v>
      </c>
      <c r="C108" s="16" t="s">
        <v>104</v>
      </c>
      <c r="D108" s="16"/>
      <c r="E108" s="29"/>
      <c r="F108" s="29"/>
      <c r="G108" s="28"/>
      <c r="H108" s="28"/>
      <c r="I108" s="16">
        <f t="shared" ca="1" si="8"/>
        <v>121</v>
      </c>
      <c r="J108" s="16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4">
        <f t="shared" si="6"/>
        <v>0</v>
      </c>
      <c r="AM108" s="4">
        <f t="shared" si="7"/>
        <v>0</v>
      </c>
    </row>
    <row r="109" spans="2:39" x14ac:dyDescent="0.2">
      <c r="B109" s="9" t="s">
        <v>117</v>
      </c>
      <c r="C109" s="16" t="s">
        <v>105</v>
      </c>
      <c r="D109" s="16"/>
      <c r="E109" s="29"/>
      <c r="F109" s="29"/>
      <c r="G109" s="28"/>
      <c r="H109" s="28"/>
      <c r="I109" s="16">
        <f t="shared" ca="1" si="8"/>
        <v>121</v>
      </c>
      <c r="J109" s="16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4">
        <f t="shared" si="6"/>
        <v>0</v>
      </c>
      <c r="AM109" s="4">
        <f t="shared" si="7"/>
        <v>0</v>
      </c>
    </row>
    <row r="110" spans="2:39" x14ac:dyDescent="0.2">
      <c r="B110" s="9" t="s">
        <v>117</v>
      </c>
      <c r="C110" s="16" t="s">
        <v>106</v>
      </c>
      <c r="D110" s="16"/>
      <c r="E110" s="29"/>
      <c r="F110" s="29"/>
      <c r="G110" s="28"/>
      <c r="H110" s="28"/>
      <c r="I110" s="16">
        <f t="shared" ca="1" si="8"/>
        <v>121</v>
      </c>
      <c r="J110" s="16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4">
        <f t="shared" si="6"/>
        <v>0</v>
      </c>
      <c r="AM110" s="4">
        <f t="shared" si="7"/>
        <v>0</v>
      </c>
    </row>
    <row r="111" spans="2:39" x14ac:dyDescent="0.2">
      <c r="B111" s="9" t="s">
        <v>117</v>
      </c>
      <c r="C111" s="16" t="s">
        <v>107</v>
      </c>
      <c r="D111" s="16"/>
      <c r="E111" s="29"/>
      <c r="F111" s="29"/>
      <c r="G111" s="28"/>
      <c r="H111" s="28"/>
      <c r="I111" s="16">
        <f t="shared" ca="1" si="8"/>
        <v>121</v>
      </c>
      <c r="J111" s="16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4">
        <f t="shared" si="6"/>
        <v>0</v>
      </c>
      <c r="AM111" s="4">
        <f t="shared" si="7"/>
        <v>0</v>
      </c>
    </row>
    <row r="112" spans="2:39" x14ac:dyDescent="0.2">
      <c r="B112" s="9" t="s">
        <v>117</v>
      </c>
      <c r="C112" s="16" t="s">
        <v>108</v>
      </c>
      <c r="D112" s="16"/>
      <c r="E112" s="29"/>
      <c r="F112" s="29"/>
      <c r="G112" s="28"/>
      <c r="H112" s="28"/>
      <c r="I112" s="16">
        <f t="shared" ca="1" si="8"/>
        <v>121</v>
      </c>
      <c r="J112" s="16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4">
        <f t="shared" si="6"/>
        <v>0</v>
      </c>
      <c r="AM112" s="4">
        <f t="shared" si="7"/>
        <v>0</v>
      </c>
    </row>
    <row r="113" spans="2:39" x14ac:dyDescent="0.2">
      <c r="B113" s="9" t="s">
        <v>117</v>
      </c>
      <c r="C113" s="16" t="s">
        <v>109</v>
      </c>
      <c r="D113" s="16"/>
      <c r="E113" s="29"/>
      <c r="F113" s="29"/>
      <c r="G113" s="28"/>
      <c r="H113" s="28"/>
      <c r="I113" s="16">
        <f t="shared" ca="1" si="8"/>
        <v>121</v>
      </c>
      <c r="J113" s="16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4">
        <f t="shared" si="6"/>
        <v>0</v>
      </c>
      <c r="AM113" s="4">
        <f t="shared" si="7"/>
        <v>0</v>
      </c>
    </row>
    <row r="114" spans="2:39" x14ac:dyDescent="0.2">
      <c r="B114" s="9" t="s">
        <v>117</v>
      </c>
      <c r="C114" s="16" t="s">
        <v>110</v>
      </c>
      <c r="D114" s="16"/>
      <c r="E114" s="29"/>
      <c r="F114" s="29"/>
      <c r="G114" s="28"/>
      <c r="H114" s="28"/>
      <c r="I114" s="16">
        <f t="shared" ca="1" si="8"/>
        <v>121</v>
      </c>
      <c r="J114" s="16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4">
        <f t="shared" si="6"/>
        <v>0</v>
      </c>
      <c r="AM114" s="4">
        <f t="shared" si="7"/>
        <v>0</v>
      </c>
    </row>
    <row r="115" spans="2:39" x14ac:dyDescent="0.2">
      <c r="B115" s="9" t="s">
        <v>117</v>
      </c>
      <c r="C115" s="16" t="s">
        <v>111</v>
      </c>
      <c r="D115" s="16"/>
      <c r="E115" s="29"/>
      <c r="F115" s="29"/>
      <c r="G115" s="28"/>
      <c r="H115" s="28"/>
      <c r="I115" s="16">
        <f t="shared" ca="1" si="8"/>
        <v>121</v>
      </c>
      <c r="J115" s="16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4">
        <f t="shared" si="6"/>
        <v>0</v>
      </c>
      <c r="AM115" s="4">
        <f t="shared" si="7"/>
        <v>0</v>
      </c>
    </row>
    <row r="116" spans="2:39" x14ac:dyDescent="0.2">
      <c r="B116" s="9" t="s">
        <v>117</v>
      </c>
      <c r="C116" s="16" t="s">
        <v>112</v>
      </c>
      <c r="D116" s="16"/>
      <c r="E116" s="29"/>
      <c r="F116" s="29"/>
      <c r="G116" s="28"/>
      <c r="H116" s="28"/>
      <c r="I116" s="16">
        <f t="shared" ca="1" si="8"/>
        <v>121</v>
      </c>
      <c r="J116" s="16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4">
        <f t="shared" si="6"/>
        <v>0</v>
      </c>
      <c r="AM116" s="4">
        <f t="shared" si="7"/>
        <v>0</v>
      </c>
    </row>
    <row r="117" spans="2:39" x14ac:dyDescent="0.2">
      <c r="B117" s="9" t="s">
        <v>117</v>
      </c>
      <c r="C117" s="16" t="s">
        <v>113</v>
      </c>
      <c r="D117" s="16"/>
      <c r="E117" s="29"/>
      <c r="F117" s="29"/>
      <c r="G117" s="28"/>
      <c r="H117" s="28"/>
      <c r="I117" s="16">
        <f t="shared" ca="1" si="8"/>
        <v>121</v>
      </c>
      <c r="J117" s="16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4">
        <f t="shared" si="6"/>
        <v>0</v>
      </c>
      <c r="AM117" s="4">
        <f t="shared" si="7"/>
        <v>0</v>
      </c>
    </row>
    <row r="118" spans="2:39" x14ac:dyDescent="0.2">
      <c r="B118" s="9" t="s">
        <v>117</v>
      </c>
      <c r="C118" s="16" t="s">
        <v>114</v>
      </c>
      <c r="D118" s="16"/>
      <c r="E118" s="29"/>
      <c r="F118" s="29"/>
      <c r="G118" s="28"/>
      <c r="H118" s="28"/>
      <c r="I118" s="16">
        <f t="shared" ca="1" si="8"/>
        <v>121</v>
      </c>
      <c r="J118" s="16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4">
        <f t="shared" si="6"/>
        <v>0</v>
      </c>
      <c r="AM118" s="4">
        <f t="shared" si="7"/>
        <v>0</v>
      </c>
    </row>
    <row r="119" spans="2:39" x14ac:dyDescent="0.2">
      <c r="B119" s="9" t="s">
        <v>117</v>
      </c>
      <c r="C119" s="16" t="s">
        <v>115</v>
      </c>
      <c r="D119" s="16"/>
      <c r="E119" s="29"/>
      <c r="F119" s="29"/>
      <c r="G119" s="28"/>
      <c r="H119" s="28"/>
      <c r="I119" s="16">
        <f t="shared" ca="1" si="8"/>
        <v>121</v>
      </c>
      <c r="J119" s="16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4">
        <f t="shared" si="6"/>
        <v>0</v>
      </c>
      <c r="AM119" s="4">
        <f t="shared" si="7"/>
        <v>0</v>
      </c>
    </row>
    <row r="120" spans="2:39" x14ac:dyDescent="0.2">
      <c r="B120" s="9" t="s">
        <v>117</v>
      </c>
      <c r="C120" s="16" t="s">
        <v>116</v>
      </c>
      <c r="D120" s="16"/>
      <c r="E120" s="29"/>
      <c r="F120" s="29"/>
      <c r="G120" s="28"/>
      <c r="H120" s="28"/>
      <c r="I120" s="16">
        <f t="shared" ca="1" si="8"/>
        <v>121</v>
      </c>
      <c r="J120" s="16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4">
        <f t="shared" si="6"/>
        <v>0</v>
      </c>
      <c r="AM120" s="4">
        <f t="shared" si="7"/>
        <v>0</v>
      </c>
    </row>
  </sheetData>
  <sheetProtection algorithmName="SHA-512" hashValue="nVipm03LJ5/eWEyKUSWQpX2WDJDp3dRFOYy8u4B1mKPuHcPSEJ65iW/JGgrEZsAX3hQIY+jxkaMNl/Su9n+Bgw==" saltValue="WJFc/PpHw7UVA6GVBcFOzg==" spinCount="100000" sheet="1" objects="1" scenarios="1" selectLockedCells="1"/>
  <mergeCells count="437">
    <mergeCell ref="B12:D12"/>
    <mergeCell ref="G13:J13"/>
    <mergeCell ref="G14:J14"/>
    <mergeCell ref="G15:J15"/>
    <mergeCell ref="G16:J16"/>
    <mergeCell ref="G17:J17"/>
    <mergeCell ref="E4:H4"/>
    <mergeCell ref="E5:H5"/>
    <mergeCell ref="E6:H6"/>
    <mergeCell ref="E7:H7"/>
    <mergeCell ref="E8:H8"/>
    <mergeCell ref="E9:H9"/>
    <mergeCell ref="I4:J4"/>
    <mergeCell ref="I5:J5"/>
    <mergeCell ref="I6:J6"/>
    <mergeCell ref="I7:J7"/>
    <mergeCell ref="I8:J8"/>
    <mergeCell ref="I9:J9"/>
    <mergeCell ref="B5:D5"/>
    <mergeCell ref="B6:D6"/>
    <mergeCell ref="B8:D8"/>
    <mergeCell ref="B9:D9"/>
    <mergeCell ref="B19:B20"/>
    <mergeCell ref="I21:J21"/>
    <mergeCell ref="C21:D21"/>
    <mergeCell ref="C22:D22"/>
    <mergeCell ref="C23:D23"/>
    <mergeCell ref="C24:D24"/>
    <mergeCell ref="E21:F21"/>
    <mergeCell ref="E22:F22"/>
    <mergeCell ref="E23:F23"/>
    <mergeCell ref="E24:F24"/>
    <mergeCell ref="C19:D20"/>
    <mergeCell ref="E19:F20"/>
    <mergeCell ref="G19:H20"/>
    <mergeCell ref="I19:J20"/>
    <mergeCell ref="G21:H21"/>
    <mergeCell ref="G22:H22"/>
    <mergeCell ref="G23:H23"/>
    <mergeCell ref="G24:H24"/>
    <mergeCell ref="C31:D31"/>
    <mergeCell ref="C32:D32"/>
    <mergeCell ref="C33:D33"/>
    <mergeCell ref="C34:D34"/>
    <mergeCell ref="C35:D35"/>
    <mergeCell ref="C36:D36"/>
    <mergeCell ref="C25:D25"/>
    <mergeCell ref="C26:D26"/>
    <mergeCell ref="C27:D27"/>
    <mergeCell ref="C28:D28"/>
    <mergeCell ref="C29:D29"/>
    <mergeCell ref="C30:D30"/>
    <mergeCell ref="C43:D43"/>
    <mergeCell ref="C44:D44"/>
    <mergeCell ref="C45:D45"/>
    <mergeCell ref="C46:D46"/>
    <mergeCell ref="C47:D47"/>
    <mergeCell ref="C48:D48"/>
    <mergeCell ref="C37:D37"/>
    <mergeCell ref="C38:D38"/>
    <mergeCell ref="C39:D39"/>
    <mergeCell ref="C40:D40"/>
    <mergeCell ref="C41:D41"/>
    <mergeCell ref="C42:D42"/>
    <mergeCell ref="C55:D55"/>
    <mergeCell ref="C56:D56"/>
    <mergeCell ref="C57:D57"/>
    <mergeCell ref="C58:D58"/>
    <mergeCell ref="C59:D59"/>
    <mergeCell ref="C60:D60"/>
    <mergeCell ref="C49:D49"/>
    <mergeCell ref="C50:D50"/>
    <mergeCell ref="C51:D51"/>
    <mergeCell ref="C52:D52"/>
    <mergeCell ref="C53:D53"/>
    <mergeCell ref="C54:D54"/>
    <mergeCell ref="C67:D67"/>
    <mergeCell ref="C68:D68"/>
    <mergeCell ref="C69:D69"/>
    <mergeCell ref="C70:D70"/>
    <mergeCell ref="C71:D71"/>
    <mergeCell ref="C72:D72"/>
    <mergeCell ref="C61:D61"/>
    <mergeCell ref="C62:D62"/>
    <mergeCell ref="C63:D63"/>
    <mergeCell ref="C64:D64"/>
    <mergeCell ref="C65:D65"/>
    <mergeCell ref="C66:D66"/>
    <mergeCell ref="C79:D79"/>
    <mergeCell ref="C80:D80"/>
    <mergeCell ref="C81:D81"/>
    <mergeCell ref="C82:D82"/>
    <mergeCell ref="C83:D83"/>
    <mergeCell ref="C84:D84"/>
    <mergeCell ref="C73:D73"/>
    <mergeCell ref="C74:D74"/>
    <mergeCell ref="C75:D75"/>
    <mergeCell ref="C76:D76"/>
    <mergeCell ref="C77:D77"/>
    <mergeCell ref="C78:D78"/>
    <mergeCell ref="C91:D91"/>
    <mergeCell ref="C92:D92"/>
    <mergeCell ref="C93:D93"/>
    <mergeCell ref="C94:D94"/>
    <mergeCell ref="C95:D95"/>
    <mergeCell ref="C96:D96"/>
    <mergeCell ref="C85:D85"/>
    <mergeCell ref="C86:D86"/>
    <mergeCell ref="C87:D87"/>
    <mergeCell ref="C88:D88"/>
    <mergeCell ref="C89:D89"/>
    <mergeCell ref="C90:D90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115:D115"/>
    <mergeCell ref="C116:D116"/>
    <mergeCell ref="C117:D117"/>
    <mergeCell ref="C118:D118"/>
    <mergeCell ref="C119:D119"/>
    <mergeCell ref="C120:D120"/>
    <mergeCell ref="C109:D109"/>
    <mergeCell ref="C110:D110"/>
    <mergeCell ref="C111:D111"/>
    <mergeCell ref="C112:D112"/>
    <mergeCell ref="C113:D113"/>
    <mergeCell ref="C114:D114"/>
    <mergeCell ref="E31:F31"/>
    <mergeCell ref="E32:F32"/>
    <mergeCell ref="E33:F33"/>
    <mergeCell ref="E34:F34"/>
    <mergeCell ref="E35:F35"/>
    <mergeCell ref="E36:F36"/>
    <mergeCell ref="E25:F25"/>
    <mergeCell ref="E26:F26"/>
    <mergeCell ref="E27:F27"/>
    <mergeCell ref="E28:F28"/>
    <mergeCell ref="E29:F29"/>
    <mergeCell ref="E30:F30"/>
    <mergeCell ref="E43:F43"/>
    <mergeCell ref="E44:F44"/>
    <mergeCell ref="E45:F45"/>
    <mergeCell ref="E46:F46"/>
    <mergeCell ref="E47:F47"/>
    <mergeCell ref="E48:F48"/>
    <mergeCell ref="E37:F37"/>
    <mergeCell ref="E38:F38"/>
    <mergeCell ref="E39:F39"/>
    <mergeCell ref="E40:F40"/>
    <mergeCell ref="E41:F41"/>
    <mergeCell ref="E42:F42"/>
    <mergeCell ref="E55:F55"/>
    <mergeCell ref="E56:F56"/>
    <mergeCell ref="E57:F57"/>
    <mergeCell ref="E58:F58"/>
    <mergeCell ref="E59:F59"/>
    <mergeCell ref="E60:F60"/>
    <mergeCell ref="E49:F49"/>
    <mergeCell ref="E50:F50"/>
    <mergeCell ref="E51:F51"/>
    <mergeCell ref="E52:F52"/>
    <mergeCell ref="E53:F53"/>
    <mergeCell ref="E54:F54"/>
    <mergeCell ref="E67:F67"/>
    <mergeCell ref="E68:F68"/>
    <mergeCell ref="E69:F69"/>
    <mergeCell ref="E70:F70"/>
    <mergeCell ref="E71:F71"/>
    <mergeCell ref="E72:F72"/>
    <mergeCell ref="E61:F61"/>
    <mergeCell ref="E62:F62"/>
    <mergeCell ref="E63:F63"/>
    <mergeCell ref="E64:F64"/>
    <mergeCell ref="E65:F65"/>
    <mergeCell ref="E66:F66"/>
    <mergeCell ref="E79:F79"/>
    <mergeCell ref="E80:F80"/>
    <mergeCell ref="E81:F81"/>
    <mergeCell ref="E82:F82"/>
    <mergeCell ref="E83:F83"/>
    <mergeCell ref="E84:F84"/>
    <mergeCell ref="E73:F73"/>
    <mergeCell ref="E74:F74"/>
    <mergeCell ref="E75:F75"/>
    <mergeCell ref="E76:F76"/>
    <mergeCell ref="E77:F77"/>
    <mergeCell ref="E78:F78"/>
    <mergeCell ref="E94:F94"/>
    <mergeCell ref="E95:F95"/>
    <mergeCell ref="E96:F96"/>
    <mergeCell ref="E85:F85"/>
    <mergeCell ref="E86:F86"/>
    <mergeCell ref="E87:F87"/>
    <mergeCell ref="E88:F88"/>
    <mergeCell ref="E89:F89"/>
    <mergeCell ref="E90:F90"/>
    <mergeCell ref="E118:F118"/>
    <mergeCell ref="E119:F119"/>
    <mergeCell ref="E120:F120"/>
    <mergeCell ref="E109:F109"/>
    <mergeCell ref="E110:F110"/>
    <mergeCell ref="E111:F111"/>
    <mergeCell ref="E112:F112"/>
    <mergeCell ref="E113:F113"/>
    <mergeCell ref="E114:F114"/>
    <mergeCell ref="G25:H25"/>
    <mergeCell ref="G26:H26"/>
    <mergeCell ref="E115:F115"/>
    <mergeCell ref="E116:F116"/>
    <mergeCell ref="E117:F117"/>
    <mergeCell ref="E103:F103"/>
    <mergeCell ref="E104:F104"/>
    <mergeCell ref="E105:F105"/>
    <mergeCell ref="E106:F106"/>
    <mergeCell ref="E107:F107"/>
    <mergeCell ref="E108:F108"/>
    <mergeCell ref="E97:F97"/>
    <mergeCell ref="E98:F98"/>
    <mergeCell ref="E99:F99"/>
    <mergeCell ref="E100:F100"/>
    <mergeCell ref="E101:F101"/>
    <mergeCell ref="E102:F102"/>
    <mergeCell ref="E91:F91"/>
    <mergeCell ref="E92:F92"/>
    <mergeCell ref="E93:F93"/>
    <mergeCell ref="G33:H33"/>
    <mergeCell ref="G34:H34"/>
    <mergeCell ref="G35:H35"/>
    <mergeCell ref="G36:H36"/>
    <mergeCell ref="G37:H37"/>
    <mergeCell ref="G38:H38"/>
    <mergeCell ref="G27:H27"/>
    <mergeCell ref="G28:H28"/>
    <mergeCell ref="G29:H29"/>
    <mergeCell ref="G30:H30"/>
    <mergeCell ref="G31:H31"/>
    <mergeCell ref="G32:H32"/>
    <mergeCell ref="G45:H45"/>
    <mergeCell ref="G46:H46"/>
    <mergeCell ref="G47:H47"/>
    <mergeCell ref="G48:H48"/>
    <mergeCell ref="G49:H49"/>
    <mergeCell ref="G50:H50"/>
    <mergeCell ref="G39:H39"/>
    <mergeCell ref="G40:H40"/>
    <mergeCell ref="G41:H41"/>
    <mergeCell ref="G42:H42"/>
    <mergeCell ref="G43:H43"/>
    <mergeCell ref="G44:H44"/>
    <mergeCell ref="G57:H57"/>
    <mergeCell ref="G58:H58"/>
    <mergeCell ref="G59:H59"/>
    <mergeCell ref="G60:H60"/>
    <mergeCell ref="G61:H61"/>
    <mergeCell ref="G62:H62"/>
    <mergeCell ref="G51:H51"/>
    <mergeCell ref="G52:H52"/>
    <mergeCell ref="G53:H53"/>
    <mergeCell ref="G54:H54"/>
    <mergeCell ref="G55:H55"/>
    <mergeCell ref="G56:H56"/>
    <mergeCell ref="G69:H69"/>
    <mergeCell ref="G70:H70"/>
    <mergeCell ref="G71:H71"/>
    <mergeCell ref="G72:H72"/>
    <mergeCell ref="G73:H73"/>
    <mergeCell ref="G74:H74"/>
    <mergeCell ref="G63:H63"/>
    <mergeCell ref="G64:H64"/>
    <mergeCell ref="G65:H65"/>
    <mergeCell ref="G66:H66"/>
    <mergeCell ref="G67:H67"/>
    <mergeCell ref="G68:H68"/>
    <mergeCell ref="G83:H83"/>
    <mergeCell ref="G84:H84"/>
    <mergeCell ref="G85:H85"/>
    <mergeCell ref="G86:H86"/>
    <mergeCell ref="G75:H75"/>
    <mergeCell ref="G76:H76"/>
    <mergeCell ref="G77:H77"/>
    <mergeCell ref="G78:H78"/>
    <mergeCell ref="G79:H79"/>
    <mergeCell ref="G80:H80"/>
    <mergeCell ref="G120:H120"/>
    <mergeCell ref="I22:J22"/>
    <mergeCell ref="I23:J23"/>
    <mergeCell ref="I24:J24"/>
    <mergeCell ref="I25:J25"/>
    <mergeCell ref="I26:J26"/>
    <mergeCell ref="I27:J27"/>
    <mergeCell ref="G111:H111"/>
    <mergeCell ref="G112:H112"/>
    <mergeCell ref="G113:H113"/>
    <mergeCell ref="G114:H114"/>
    <mergeCell ref="G115:H115"/>
    <mergeCell ref="G116:H116"/>
    <mergeCell ref="G105:H105"/>
    <mergeCell ref="G106:H106"/>
    <mergeCell ref="G107:H107"/>
    <mergeCell ref="G108:H108"/>
    <mergeCell ref="G109:H109"/>
    <mergeCell ref="G110:H110"/>
    <mergeCell ref="G99:H99"/>
    <mergeCell ref="G100:H100"/>
    <mergeCell ref="G101:H101"/>
    <mergeCell ref="G102:H102"/>
    <mergeCell ref="G103:H103"/>
    <mergeCell ref="I28:J28"/>
    <mergeCell ref="I29:J29"/>
    <mergeCell ref="I30:J30"/>
    <mergeCell ref="I31:J31"/>
    <mergeCell ref="I32:J32"/>
    <mergeCell ref="I33:J33"/>
    <mergeCell ref="G117:H117"/>
    <mergeCell ref="G118:H118"/>
    <mergeCell ref="G119:H119"/>
    <mergeCell ref="G104:H104"/>
    <mergeCell ref="G93:H93"/>
    <mergeCell ref="G94:H94"/>
    <mergeCell ref="G95:H95"/>
    <mergeCell ref="G96:H96"/>
    <mergeCell ref="G97:H97"/>
    <mergeCell ref="G98:H98"/>
    <mergeCell ref="G87:H87"/>
    <mergeCell ref="G88:H88"/>
    <mergeCell ref="G89:H89"/>
    <mergeCell ref="G90:H90"/>
    <mergeCell ref="G91:H91"/>
    <mergeCell ref="G92:H92"/>
    <mergeCell ref="G81:H81"/>
    <mergeCell ref="G82:H82"/>
    <mergeCell ref="I40:J40"/>
    <mergeCell ref="I41:J41"/>
    <mergeCell ref="I42:J42"/>
    <mergeCell ref="I43:J43"/>
    <mergeCell ref="I44:J44"/>
    <mergeCell ref="I45:J45"/>
    <mergeCell ref="I34:J34"/>
    <mergeCell ref="I35:J35"/>
    <mergeCell ref="I36:J36"/>
    <mergeCell ref="I37:J37"/>
    <mergeCell ref="I38:J38"/>
    <mergeCell ref="I39:J39"/>
    <mergeCell ref="I52:J52"/>
    <mergeCell ref="I53:J53"/>
    <mergeCell ref="I54:J54"/>
    <mergeCell ref="I55:J55"/>
    <mergeCell ref="I56:J56"/>
    <mergeCell ref="I57:J57"/>
    <mergeCell ref="I46:J46"/>
    <mergeCell ref="I47:J47"/>
    <mergeCell ref="I48:J48"/>
    <mergeCell ref="I49:J49"/>
    <mergeCell ref="I50:J50"/>
    <mergeCell ref="I51:J51"/>
    <mergeCell ref="I64:J64"/>
    <mergeCell ref="I65:J65"/>
    <mergeCell ref="I66:J66"/>
    <mergeCell ref="I67:J67"/>
    <mergeCell ref="I68:J68"/>
    <mergeCell ref="I69:J69"/>
    <mergeCell ref="I58:J58"/>
    <mergeCell ref="I59:J59"/>
    <mergeCell ref="I60:J60"/>
    <mergeCell ref="I61:J61"/>
    <mergeCell ref="I62:J62"/>
    <mergeCell ref="I63:J63"/>
    <mergeCell ref="I87:J87"/>
    <mergeCell ref="I76:J76"/>
    <mergeCell ref="I77:J77"/>
    <mergeCell ref="I78:J78"/>
    <mergeCell ref="I79:J79"/>
    <mergeCell ref="I80:J80"/>
    <mergeCell ref="I81:J81"/>
    <mergeCell ref="I70:J70"/>
    <mergeCell ref="I71:J71"/>
    <mergeCell ref="I72:J72"/>
    <mergeCell ref="I73:J73"/>
    <mergeCell ref="I74:J74"/>
    <mergeCell ref="I75:J75"/>
    <mergeCell ref="I120:J120"/>
    <mergeCell ref="B13:F17"/>
    <mergeCell ref="E1:J1"/>
    <mergeCell ref="E2:J3"/>
    <mergeCell ref="I112:J112"/>
    <mergeCell ref="I113:J113"/>
    <mergeCell ref="I114:J114"/>
    <mergeCell ref="I115:J115"/>
    <mergeCell ref="I116:J116"/>
    <mergeCell ref="I117:J117"/>
    <mergeCell ref="I106:J106"/>
    <mergeCell ref="I107:J107"/>
    <mergeCell ref="I108:J108"/>
    <mergeCell ref="I109:J109"/>
    <mergeCell ref="I110:J110"/>
    <mergeCell ref="I111:J111"/>
    <mergeCell ref="I100:J100"/>
    <mergeCell ref="I101:J101"/>
    <mergeCell ref="I102:J102"/>
    <mergeCell ref="I103:J103"/>
    <mergeCell ref="I104:J104"/>
    <mergeCell ref="I105:J105"/>
    <mergeCell ref="I94:J94"/>
    <mergeCell ref="I95:J95"/>
    <mergeCell ref="AJ19:AJ20"/>
    <mergeCell ref="AK19:AK20"/>
    <mergeCell ref="AL19:AL20"/>
    <mergeCell ref="AM19:AM20"/>
    <mergeCell ref="B2:D3"/>
    <mergeCell ref="B1:D1"/>
    <mergeCell ref="G12:J12"/>
    <mergeCell ref="I118:J118"/>
    <mergeCell ref="I119:J119"/>
    <mergeCell ref="I96:J96"/>
    <mergeCell ref="I97:J97"/>
    <mergeCell ref="I98:J98"/>
    <mergeCell ref="I99:J99"/>
    <mergeCell ref="I88:J88"/>
    <mergeCell ref="I89:J89"/>
    <mergeCell ref="I90:J90"/>
    <mergeCell ref="I91:J91"/>
    <mergeCell ref="I92:J92"/>
    <mergeCell ref="I93:J93"/>
    <mergeCell ref="I82:J82"/>
    <mergeCell ref="I83:J83"/>
    <mergeCell ref="I84:J84"/>
    <mergeCell ref="I85:J85"/>
    <mergeCell ref="I86:J86"/>
  </mergeCells>
  <phoneticPr fontId="9" type="noConversion"/>
  <conditionalFormatting sqref="I21:J120">
    <cfRule type="cellIs" dxfId="21" priority="11" operator="equal">
      <formula>119</formula>
    </cfRule>
  </conditionalFormatting>
  <conditionalFormatting sqref="E21:F120">
    <cfRule type="cellIs" dxfId="20" priority="9" operator="equal">
      <formula>"Femmina"</formula>
    </cfRule>
    <cfRule type="cellIs" dxfId="19" priority="10" operator="equal">
      <formula>"Maschio"</formula>
    </cfRule>
  </conditionalFormatting>
  <conditionalFormatting sqref="K14:AI14">
    <cfRule type="cellIs" dxfId="18" priority="6" operator="equal">
      <formula>"Sera"</formula>
    </cfRule>
    <cfRule type="cellIs" dxfId="17" priority="7" operator="equal">
      <formula>"Pomeriggio"</formula>
    </cfRule>
    <cfRule type="cellIs" dxfId="16" priority="8" operator="equal">
      <formula>"Mattina"</formula>
    </cfRule>
  </conditionalFormatting>
  <conditionalFormatting sqref="K21:AI120">
    <cfRule type="cellIs" dxfId="15" priority="4" operator="equal">
      <formula>"Assente"</formula>
    </cfRule>
    <cfRule type="cellIs" dxfId="14" priority="5" operator="equal">
      <formula>"Presente"</formula>
    </cfRule>
  </conditionalFormatting>
  <conditionalFormatting sqref="K13:AI13">
    <cfRule type="cellIs" dxfId="13" priority="3" operator="equal">
      <formula>0</formula>
    </cfRule>
  </conditionalFormatting>
  <conditionalFormatting sqref="I6:J9">
    <cfRule type="cellIs" dxfId="12" priority="2" operator="equal">
      <formula>0</formula>
    </cfRule>
  </conditionalFormatting>
  <conditionalFormatting sqref="K12:AI12">
    <cfRule type="cellIs" dxfId="11" priority="1" operator="equal">
      <formula>0</formula>
    </cfRule>
  </conditionalFormatting>
  <dataValidations xWindow="847" yWindow="1079" count="9">
    <dataValidation type="list" allowBlank="1" showInputMessage="1" showErrorMessage="1" sqref="E21:F120">
      <formula1>"- - ,Maschio,Femmina"</formula1>
    </dataValidation>
    <dataValidation type="list" allowBlank="1" showInputMessage="1" showErrorMessage="1" sqref="K14:AI14">
      <formula1>"- - ,Mattina,Pomeriggio,Sera"</formula1>
    </dataValidation>
    <dataValidation type="list" allowBlank="1" showInputMessage="1" showErrorMessage="1" sqref="K21:AI120">
      <formula1>"- - ,Presente,Assente"</formula1>
    </dataValidation>
    <dataValidation allowBlank="1" showInputMessage="1" showErrorMessage="1" promptTitle="INSERISCI N° PARTECIPANTI" prompt="Inserisci il numero dei partecipanti che fanno parte del gruppo." sqref="I4:J4"/>
    <dataValidation allowBlank="1" showInputMessage="1" showErrorMessage="1" promptTitle="INSERISCI IL N° DELLE USCITE" prompt="Inserisci il numero totale delle uscite fatte nel mese." sqref="I5:J5"/>
    <dataValidation allowBlank="1" showInputMessage="1" showErrorMessage="1" promptTitle="INDICARE IL N° DEL GRUPPO" prompt="In caso di più gruppi all'interno del comune indicare il numero di appartenenza (es. 1,2,3, ....)." sqref="K15:AI15"/>
    <dataValidation operator="notEqual" allowBlank="1" showInputMessage="1" showErrorMessage="1" errorTitle="ATTENZIONE" error="Per cancellare il dato immesso UTILIZZARE LA BARRA SPAZIATRICE e NON UTILIZZARE IL TASTO &quot;CANC&quot;" promptTitle="INSERISCI DATA IN CIFRE" prompt="Utilizza &quot;-&quot; come separatore (gg-mm-aa)_x000a__x000a_Per cancellare un dato immesso UTILIZZARE LA BARRA SPAZIATRICE e NON UTILIZZARE IL TASTO &quot;CANC&quot;" sqref="K20:AI20"/>
    <dataValidation allowBlank="1" showInputMessage="1" showErrorMessage="1" promptTitle="INSERIRE DATA" prompt="Inserire la data di avviamento del gruppo di cammino." sqref="B6:D6"/>
    <dataValidation allowBlank="1" showInputMessage="1" showErrorMessage="1" promptTitle="INSERIRE DATA" prompt="Inserire la data o il periodo in cui il gruppo è stato avviato." sqref="B9:D9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120"/>
  <sheetViews>
    <sheetView showGridLines="0" showRowColHeaders="0" workbookViewId="0">
      <pane xSplit="10" ySplit="20" topLeftCell="K36" activePane="bottomRight" state="frozen"/>
      <selection pane="topRight" activeCell="K1" sqref="K1"/>
      <selection pane="bottomLeft" activeCell="A20" sqref="A20"/>
      <selection pane="bottomRight" activeCell="E45" sqref="E45:F45"/>
    </sheetView>
  </sheetViews>
  <sheetFormatPr defaultColWidth="9" defaultRowHeight="14.25" x14ac:dyDescent="0.2"/>
  <cols>
    <col min="1" max="1" width="4.85546875" style="1" customWidth="1"/>
    <col min="2" max="2" width="5.5703125" style="1" customWidth="1"/>
    <col min="3" max="10" width="4.85546875" style="1" customWidth="1"/>
    <col min="11" max="35" width="15.5703125" style="1" customWidth="1"/>
    <col min="36" max="16384" width="9" style="1"/>
  </cols>
  <sheetData>
    <row r="1" spans="2:35" x14ac:dyDescent="0.2">
      <c r="B1" s="14" t="s">
        <v>123</v>
      </c>
      <c r="C1" s="14"/>
      <c r="D1" s="14"/>
      <c r="E1" s="26" t="s">
        <v>118</v>
      </c>
      <c r="F1" s="26"/>
      <c r="G1" s="26"/>
      <c r="H1" s="26"/>
      <c r="I1" s="26"/>
      <c r="J1" s="26"/>
    </row>
    <row r="2" spans="2:35" x14ac:dyDescent="0.2">
      <c r="B2" s="13" t="s">
        <v>117</v>
      </c>
      <c r="C2" s="13"/>
      <c r="D2" s="13"/>
      <c r="E2" s="27" t="s">
        <v>117</v>
      </c>
      <c r="F2" s="27"/>
      <c r="G2" s="27"/>
      <c r="H2" s="27"/>
      <c r="I2" s="27"/>
      <c r="J2" s="27"/>
    </row>
    <row r="3" spans="2:35" x14ac:dyDescent="0.2">
      <c r="B3" s="13"/>
      <c r="C3" s="13"/>
      <c r="D3" s="13"/>
      <c r="E3" s="27"/>
      <c r="F3" s="27"/>
      <c r="G3" s="27"/>
      <c r="H3" s="27"/>
      <c r="I3" s="27"/>
      <c r="J3" s="27"/>
    </row>
    <row r="4" spans="2:35" x14ac:dyDescent="0.2">
      <c r="D4" s="2"/>
      <c r="E4" s="35" t="s">
        <v>6</v>
      </c>
      <c r="F4" s="35"/>
      <c r="G4" s="35"/>
      <c r="H4" s="36"/>
      <c r="I4" s="37"/>
      <c r="J4" s="37"/>
    </row>
    <row r="5" spans="2:35" x14ac:dyDescent="0.2">
      <c r="B5" s="40" t="s">
        <v>126</v>
      </c>
      <c r="C5" s="40"/>
      <c r="D5" s="40"/>
      <c r="E5" s="35" t="s">
        <v>7</v>
      </c>
      <c r="F5" s="35"/>
      <c r="G5" s="35"/>
      <c r="H5" s="36"/>
      <c r="I5" s="38"/>
      <c r="J5" s="38"/>
    </row>
    <row r="6" spans="2:35" x14ac:dyDescent="0.2">
      <c r="B6" s="38"/>
      <c r="C6" s="38"/>
      <c r="D6" s="38"/>
      <c r="E6" s="35" t="s">
        <v>9</v>
      </c>
      <c r="F6" s="35"/>
      <c r="G6" s="35"/>
      <c r="H6" s="36"/>
      <c r="I6" s="39">
        <f>SUM(AL21:AL120)</f>
        <v>0</v>
      </c>
      <c r="J6" s="39"/>
    </row>
    <row r="7" spans="2:35" x14ac:dyDescent="0.2">
      <c r="D7" s="2"/>
      <c r="E7" s="35" t="s">
        <v>8</v>
      </c>
      <c r="F7" s="35"/>
      <c r="G7" s="35"/>
      <c r="H7" s="36"/>
      <c r="I7" s="39">
        <f>SUM(AM21:AM120)</f>
        <v>0</v>
      </c>
      <c r="J7" s="39"/>
    </row>
    <row r="8" spans="2:35" x14ac:dyDescent="0.2">
      <c r="B8" s="40" t="s">
        <v>125</v>
      </c>
      <c r="C8" s="40"/>
      <c r="D8" s="40"/>
      <c r="E8" s="35" t="s">
        <v>10</v>
      </c>
      <c r="F8" s="35"/>
      <c r="G8" s="35"/>
      <c r="H8" s="36"/>
      <c r="I8" s="39">
        <f>COUNTIF(E21:F120,"maschio")</f>
        <v>0</v>
      </c>
      <c r="J8" s="39"/>
    </row>
    <row r="9" spans="2:35" x14ac:dyDescent="0.2">
      <c r="B9" s="38"/>
      <c r="C9" s="38"/>
      <c r="D9" s="38"/>
      <c r="E9" s="35" t="s">
        <v>11</v>
      </c>
      <c r="F9" s="35"/>
      <c r="G9" s="35"/>
      <c r="H9" s="36"/>
      <c r="I9" s="39">
        <f>COUNTIF(E21:F120,"femmina")</f>
        <v>0</v>
      </c>
      <c r="J9" s="39"/>
    </row>
    <row r="12" spans="2:35" ht="14.25" customHeight="1" x14ac:dyDescent="0.2">
      <c r="B12" s="31" t="s">
        <v>5</v>
      </c>
      <c r="C12" s="31"/>
      <c r="D12" s="31"/>
      <c r="G12" s="15" t="s">
        <v>124</v>
      </c>
      <c r="H12" s="15"/>
      <c r="I12" s="15"/>
      <c r="J12" s="15"/>
      <c r="K12" s="5">
        <f>COUNTIF(K21:K120,"Assente")</f>
        <v>0</v>
      </c>
      <c r="L12" s="5">
        <f t="shared" ref="L12:AI12" si="0">COUNTIF(L21:L120,"Assente")</f>
        <v>0</v>
      </c>
      <c r="M12" s="5">
        <f t="shared" si="0"/>
        <v>0</v>
      </c>
      <c r="N12" s="5">
        <f t="shared" si="0"/>
        <v>0</v>
      </c>
      <c r="O12" s="5">
        <f t="shared" si="0"/>
        <v>0</v>
      </c>
      <c r="P12" s="5">
        <f t="shared" si="0"/>
        <v>0</v>
      </c>
      <c r="Q12" s="5">
        <f t="shared" si="0"/>
        <v>0</v>
      </c>
      <c r="R12" s="5">
        <f t="shared" si="0"/>
        <v>0</v>
      </c>
      <c r="S12" s="5">
        <f t="shared" si="0"/>
        <v>0</v>
      </c>
      <c r="T12" s="5">
        <f t="shared" si="0"/>
        <v>0</v>
      </c>
      <c r="U12" s="5">
        <f t="shared" si="0"/>
        <v>0</v>
      </c>
      <c r="V12" s="5">
        <f t="shared" si="0"/>
        <v>0</v>
      </c>
      <c r="W12" s="5">
        <f t="shared" si="0"/>
        <v>0</v>
      </c>
      <c r="X12" s="5">
        <f t="shared" si="0"/>
        <v>0</v>
      </c>
      <c r="Y12" s="5">
        <f t="shared" si="0"/>
        <v>0</v>
      </c>
      <c r="Z12" s="5">
        <f t="shared" si="0"/>
        <v>0</v>
      </c>
      <c r="AA12" s="5">
        <f t="shared" si="0"/>
        <v>0</v>
      </c>
      <c r="AB12" s="5">
        <f t="shared" si="0"/>
        <v>0</v>
      </c>
      <c r="AC12" s="5">
        <f t="shared" si="0"/>
        <v>0</v>
      </c>
      <c r="AD12" s="5">
        <f t="shared" si="0"/>
        <v>0</v>
      </c>
      <c r="AE12" s="5">
        <f t="shared" si="0"/>
        <v>0</v>
      </c>
      <c r="AF12" s="5">
        <f t="shared" si="0"/>
        <v>0</v>
      </c>
      <c r="AG12" s="5">
        <f t="shared" si="0"/>
        <v>0</v>
      </c>
      <c r="AH12" s="5">
        <f t="shared" si="0"/>
        <v>0</v>
      </c>
      <c r="AI12" s="5">
        <f t="shared" si="0"/>
        <v>0</v>
      </c>
    </row>
    <row r="13" spans="2:35" ht="14.25" customHeight="1" x14ac:dyDescent="0.2">
      <c r="B13" s="17"/>
      <c r="C13" s="18"/>
      <c r="D13" s="18"/>
      <c r="E13" s="18"/>
      <c r="F13" s="19"/>
      <c r="G13" s="32" t="s">
        <v>4</v>
      </c>
      <c r="H13" s="33"/>
      <c r="I13" s="33"/>
      <c r="J13" s="34"/>
      <c r="K13" s="5">
        <f>COUNTIF(K21:K120,"presente")</f>
        <v>0</v>
      </c>
      <c r="L13" s="5">
        <f>COUNTIF(L21:L120,"presente")</f>
        <v>0</v>
      </c>
      <c r="M13" s="5">
        <f t="shared" ref="M13:AI13" si="1">COUNTIF(M21:M120,"presente")</f>
        <v>0</v>
      </c>
      <c r="N13" s="5">
        <f t="shared" si="1"/>
        <v>0</v>
      </c>
      <c r="O13" s="5">
        <f t="shared" si="1"/>
        <v>0</v>
      </c>
      <c r="P13" s="5">
        <f t="shared" si="1"/>
        <v>0</v>
      </c>
      <c r="Q13" s="5">
        <f t="shared" si="1"/>
        <v>0</v>
      </c>
      <c r="R13" s="5">
        <f t="shared" si="1"/>
        <v>0</v>
      </c>
      <c r="S13" s="5">
        <f t="shared" si="1"/>
        <v>0</v>
      </c>
      <c r="T13" s="5">
        <f t="shared" si="1"/>
        <v>0</v>
      </c>
      <c r="U13" s="5">
        <f t="shared" si="1"/>
        <v>0</v>
      </c>
      <c r="V13" s="5">
        <f t="shared" si="1"/>
        <v>0</v>
      </c>
      <c r="W13" s="5">
        <f t="shared" si="1"/>
        <v>0</v>
      </c>
      <c r="X13" s="5">
        <f t="shared" si="1"/>
        <v>0</v>
      </c>
      <c r="Y13" s="5">
        <f t="shared" si="1"/>
        <v>0</v>
      </c>
      <c r="Z13" s="5">
        <f t="shared" si="1"/>
        <v>0</v>
      </c>
      <c r="AA13" s="5">
        <f t="shared" si="1"/>
        <v>0</v>
      </c>
      <c r="AB13" s="5">
        <f t="shared" si="1"/>
        <v>0</v>
      </c>
      <c r="AC13" s="5">
        <f t="shared" si="1"/>
        <v>0</v>
      </c>
      <c r="AD13" s="5">
        <f t="shared" si="1"/>
        <v>0</v>
      </c>
      <c r="AE13" s="5">
        <f t="shared" si="1"/>
        <v>0</v>
      </c>
      <c r="AF13" s="5">
        <f t="shared" si="1"/>
        <v>0</v>
      </c>
      <c r="AG13" s="5">
        <f t="shared" si="1"/>
        <v>0</v>
      </c>
      <c r="AH13" s="5">
        <f t="shared" si="1"/>
        <v>0</v>
      </c>
      <c r="AI13" s="5">
        <f t="shared" si="1"/>
        <v>0</v>
      </c>
    </row>
    <row r="14" spans="2:35" ht="14.25" customHeight="1" x14ac:dyDescent="0.2">
      <c r="B14" s="20"/>
      <c r="C14" s="21"/>
      <c r="D14" s="21"/>
      <c r="E14" s="21"/>
      <c r="F14" s="22"/>
      <c r="G14" s="32" t="s">
        <v>3</v>
      </c>
      <c r="H14" s="33"/>
      <c r="I14" s="33"/>
      <c r="J14" s="34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</row>
    <row r="15" spans="2:35" ht="14.25" customHeight="1" x14ac:dyDescent="0.2">
      <c r="B15" s="20"/>
      <c r="C15" s="21"/>
      <c r="D15" s="21"/>
      <c r="E15" s="21"/>
      <c r="F15" s="22"/>
      <c r="G15" s="32" t="s">
        <v>2</v>
      </c>
      <c r="H15" s="33"/>
      <c r="I15" s="33"/>
      <c r="J15" s="34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</row>
    <row r="16" spans="2:35" ht="14.25" customHeight="1" x14ac:dyDescent="0.2">
      <c r="B16" s="20"/>
      <c r="C16" s="21"/>
      <c r="D16" s="21"/>
      <c r="E16" s="21"/>
      <c r="F16" s="22"/>
      <c r="G16" s="32" t="s">
        <v>1</v>
      </c>
      <c r="H16" s="33"/>
      <c r="I16" s="33"/>
      <c r="J16" s="34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</row>
    <row r="17" spans="2:40" x14ac:dyDescent="0.2">
      <c r="B17" s="23"/>
      <c r="C17" s="24"/>
      <c r="D17" s="24"/>
      <c r="E17" s="24"/>
      <c r="F17" s="25"/>
      <c r="G17" s="32" t="s">
        <v>0</v>
      </c>
      <c r="H17" s="33"/>
      <c r="I17" s="33"/>
      <c r="J17" s="34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</row>
    <row r="19" spans="2:40" ht="13.5" customHeight="1" x14ac:dyDescent="0.2">
      <c r="B19" s="30" t="s">
        <v>16</v>
      </c>
      <c r="C19" s="30" t="s">
        <v>15</v>
      </c>
      <c r="D19" s="30"/>
      <c r="E19" s="30" t="s">
        <v>14</v>
      </c>
      <c r="F19" s="30"/>
      <c r="G19" s="30" t="s">
        <v>13</v>
      </c>
      <c r="H19" s="30"/>
      <c r="I19" s="30" t="s">
        <v>12</v>
      </c>
      <c r="J19" s="30"/>
      <c r="K19" s="3" t="str">
        <f>K20</f>
        <v xml:space="preserve"> </v>
      </c>
      <c r="L19" s="3" t="str">
        <f t="shared" ref="L19:AI19" si="2">L20</f>
        <v xml:space="preserve"> </v>
      </c>
      <c r="M19" s="3" t="str">
        <f t="shared" si="2"/>
        <v xml:space="preserve"> </v>
      </c>
      <c r="N19" s="3" t="str">
        <f t="shared" si="2"/>
        <v xml:space="preserve"> </v>
      </c>
      <c r="O19" s="3" t="str">
        <f t="shared" si="2"/>
        <v xml:space="preserve"> </v>
      </c>
      <c r="P19" s="3" t="str">
        <f t="shared" si="2"/>
        <v xml:space="preserve"> </v>
      </c>
      <c r="Q19" s="3" t="str">
        <f t="shared" si="2"/>
        <v xml:space="preserve"> </v>
      </c>
      <c r="R19" s="3" t="str">
        <f t="shared" si="2"/>
        <v xml:space="preserve"> </v>
      </c>
      <c r="S19" s="3" t="str">
        <f t="shared" si="2"/>
        <v xml:space="preserve"> </v>
      </c>
      <c r="T19" s="3" t="str">
        <f t="shared" si="2"/>
        <v xml:space="preserve"> </v>
      </c>
      <c r="U19" s="3" t="str">
        <f t="shared" si="2"/>
        <v xml:space="preserve"> </v>
      </c>
      <c r="V19" s="3" t="str">
        <f t="shared" si="2"/>
        <v xml:space="preserve"> </v>
      </c>
      <c r="W19" s="3" t="str">
        <f t="shared" si="2"/>
        <v xml:space="preserve"> </v>
      </c>
      <c r="X19" s="3" t="str">
        <f t="shared" si="2"/>
        <v xml:space="preserve"> </v>
      </c>
      <c r="Y19" s="3" t="str">
        <f t="shared" si="2"/>
        <v xml:space="preserve"> </v>
      </c>
      <c r="Z19" s="3" t="str">
        <f t="shared" si="2"/>
        <v xml:space="preserve"> </v>
      </c>
      <c r="AA19" s="3" t="str">
        <f t="shared" si="2"/>
        <v xml:space="preserve"> </v>
      </c>
      <c r="AB19" s="3" t="str">
        <f t="shared" si="2"/>
        <v xml:space="preserve"> </v>
      </c>
      <c r="AC19" s="3" t="str">
        <f t="shared" si="2"/>
        <v xml:space="preserve"> </v>
      </c>
      <c r="AD19" s="3" t="str">
        <f t="shared" si="2"/>
        <v xml:space="preserve"> </v>
      </c>
      <c r="AE19" s="3" t="str">
        <f t="shared" si="2"/>
        <v xml:space="preserve"> </v>
      </c>
      <c r="AF19" s="3" t="str">
        <f t="shared" si="2"/>
        <v xml:space="preserve"> </v>
      </c>
      <c r="AG19" s="3" t="str">
        <f t="shared" si="2"/>
        <v xml:space="preserve"> </v>
      </c>
      <c r="AH19" s="3" t="str">
        <f t="shared" si="2"/>
        <v xml:space="preserve"> </v>
      </c>
      <c r="AI19" s="3" t="str">
        <f t="shared" si="2"/>
        <v xml:space="preserve"> </v>
      </c>
      <c r="AJ19" s="11" t="s">
        <v>119</v>
      </c>
      <c r="AK19" s="11" t="s">
        <v>120</v>
      </c>
      <c r="AL19" s="12" t="s">
        <v>121</v>
      </c>
      <c r="AM19" s="12" t="s">
        <v>122</v>
      </c>
    </row>
    <row r="20" spans="2:40" x14ac:dyDescent="0.2">
      <c r="B20" s="30"/>
      <c r="C20" s="30"/>
      <c r="D20" s="30"/>
      <c r="E20" s="30"/>
      <c r="F20" s="30"/>
      <c r="G20" s="30"/>
      <c r="H20" s="30"/>
      <c r="I20" s="30"/>
      <c r="J20" s="30"/>
      <c r="K20" s="8" t="s">
        <v>117</v>
      </c>
      <c r="L20" s="8" t="s">
        <v>117</v>
      </c>
      <c r="M20" s="8" t="s">
        <v>117</v>
      </c>
      <c r="N20" s="8" t="s">
        <v>117</v>
      </c>
      <c r="O20" s="8" t="s">
        <v>117</v>
      </c>
      <c r="P20" s="8" t="s">
        <v>117</v>
      </c>
      <c r="Q20" s="8" t="s">
        <v>117</v>
      </c>
      <c r="R20" s="8" t="s">
        <v>117</v>
      </c>
      <c r="S20" s="8" t="s">
        <v>117</v>
      </c>
      <c r="T20" s="8" t="s">
        <v>117</v>
      </c>
      <c r="U20" s="8" t="s">
        <v>117</v>
      </c>
      <c r="V20" s="8" t="s">
        <v>117</v>
      </c>
      <c r="W20" s="8" t="s">
        <v>117</v>
      </c>
      <c r="X20" s="8" t="s">
        <v>117</v>
      </c>
      <c r="Y20" s="8" t="s">
        <v>117</v>
      </c>
      <c r="Z20" s="8" t="s">
        <v>117</v>
      </c>
      <c r="AA20" s="8" t="s">
        <v>117</v>
      </c>
      <c r="AB20" s="8" t="s">
        <v>117</v>
      </c>
      <c r="AC20" s="8" t="s">
        <v>117</v>
      </c>
      <c r="AD20" s="8" t="s">
        <v>117</v>
      </c>
      <c r="AE20" s="8" t="s">
        <v>117</v>
      </c>
      <c r="AF20" s="8" t="s">
        <v>117</v>
      </c>
      <c r="AG20" s="8" t="s">
        <v>117</v>
      </c>
      <c r="AH20" s="8" t="s">
        <v>117</v>
      </c>
      <c r="AI20" s="8" t="s">
        <v>117</v>
      </c>
      <c r="AJ20" s="11"/>
      <c r="AK20" s="11"/>
      <c r="AL20" s="12"/>
      <c r="AM20" s="12"/>
      <c r="AN20" s="1" t="s">
        <v>117</v>
      </c>
    </row>
    <row r="21" spans="2:40" x14ac:dyDescent="0.2">
      <c r="B21" s="9" t="s">
        <v>117</v>
      </c>
      <c r="C21" s="16" t="s">
        <v>17</v>
      </c>
      <c r="D21" s="16"/>
      <c r="E21" s="29"/>
      <c r="F21" s="29"/>
      <c r="G21" s="28" t="s">
        <v>117</v>
      </c>
      <c r="H21" s="28"/>
      <c r="I21" s="16" t="e">
        <f ca="1">DATEDIF(G21,TODAY(),"Y")</f>
        <v>#VALUE!</v>
      </c>
      <c r="J21" s="16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10">
        <f>COUNTIF(K21:AI21,"presente")</f>
        <v>0</v>
      </c>
      <c r="AM21" s="10">
        <f>COUNTIF(K21:AI21,"assente")</f>
        <v>0</v>
      </c>
    </row>
    <row r="22" spans="2:40" x14ac:dyDescent="0.2">
      <c r="B22" s="9" t="s">
        <v>117</v>
      </c>
      <c r="C22" s="16" t="s">
        <v>18</v>
      </c>
      <c r="D22" s="16"/>
      <c r="E22" s="29"/>
      <c r="F22" s="29"/>
      <c r="G22" s="28" t="s">
        <v>117</v>
      </c>
      <c r="H22" s="28"/>
      <c r="I22" s="16" t="e">
        <f ca="1">DATEDIF(G22,TODAY(),"Y")</f>
        <v>#VALUE!</v>
      </c>
      <c r="J22" s="16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10">
        <f t="shared" ref="AL22:AL85" si="3">COUNTIF(K22:AI22,"presente")</f>
        <v>0</v>
      </c>
      <c r="AM22" s="10">
        <f t="shared" ref="AM22:AM85" si="4">COUNTIF(K22:AI22,"assente")</f>
        <v>0</v>
      </c>
    </row>
    <row r="23" spans="2:40" x14ac:dyDescent="0.2">
      <c r="B23" s="9" t="s">
        <v>117</v>
      </c>
      <c r="C23" s="16" t="s">
        <v>19</v>
      </c>
      <c r="D23" s="16"/>
      <c r="E23" s="29"/>
      <c r="F23" s="29"/>
      <c r="G23" s="28"/>
      <c r="H23" s="28"/>
      <c r="I23" s="16">
        <f t="shared" ref="I23:I86" ca="1" si="5">DATEDIF(G23,TODAY(),"Y")</f>
        <v>121</v>
      </c>
      <c r="J23" s="16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10">
        <f t="shared" si="3"/>
        <v>0</v>
      </c>
      <c r="AM23" s="10">
        <f t="shared" si="4"/>
        <v>0</v>
      </c>
    </row>
    <row r="24" spans="2:40" x14ac:dyDescent="0.2">
      <c r="B24" s="9" t="s">
        <v>117</v>
      </c>
      <c r="C24" s="16" t="s">
        <v>20</v>
      </c>
      <c r="D24" s="16"/>
      <c r="E24" s="29"/>
      <c r="F24" s="29"/>
      <c r="G24" s="28"/>
      <c r="H24" s="28"/>
      <c r="I24" s="16">
        <f t="shared" ca="1" si="5"/>
        <v>121</v>
      </c>
      <c r="J24" s="16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10">
        <f t="shared" si="3"/>
        <v>0</v>
      </c>
      <c r="AM24" s="10">
        <f t="shared" si="4"/>
        <v>0</v>
      </c>
    </row>
    <row r="25" spans="2:40" x14ac:dyDescent="0.2">
      <c r="B25" s="9" t="s">
        <v>117</v>
      </c>
      <c r="C25" s="16" t="s">
        <v>21</v>
      </c>
      <c r="D25" s="16"/>
      <c r="E25" s="29"/>
      <c r="F25" s="29"/>
      <c r="G25" s="28"/>
      <c r="H25" s="28"/>
      <c r="I25" s="16">
        <f t="shared" ca="1" si="5"/>
        <v>121</v>
      </c>
      <c r="J25" s="16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10">
        <f t="shared" si="3"/>
        <v>0</v>
      </c>
      <c r="AM25" s="10">
        <f t="shared" si="4"/>
        <v>0</v>
      </c>
    </row>
    <row r="26" spans="2:40" x14ac:dyDescent="0.2">
      <c r="B26" s="9" t="s">
        <v>117</v>
      </c>
      <c r="C26" s="16" t="s">
        <v>22</v>
      </c>
      <c r="D26" s="16"/>
      <c r="E26" s="29"/>
      <c r="F26" s="29"/>
      <c r="G26" s="28"/>
      <c r="H26" s="28"/>
      <c r="I26" s="16">
        <f t="shared" ca="1" si="5"/>
        <v>121</v>
      </c>
      <c r="J26" s="16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10">
        <f t="shared" si="3"/>
        <v>0</v>
      </c>
      <c r="AM26" s="10">
        <f t="shared" si="4"/>
        <v>0</v>
      </c>
    </row>
    <row r="27" spans="2:40" x14ac:dyDescent="0.2">
      <c r="B27" s="9" t="s">
        <v>117</v>
      </c>
      <c r="C27" s="16" t="s">
        <v>23</v>
      </c>
      <c r="D27" s="16"/>
      <c r="E27" s="29"/>
      <c r="F27" s="29"/>
      <c r="G27" s="28"/>
      <c r="H27" s="28"/>
      <c r="I27" s="16">
        <f t="shared" ca="1" si="5"/>
        <v>121</v>
      </c>
      <c r="J27" s="16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10">
        <f t="shared" si="3"/>
        <v>0</v>
      </c>
      <c r="AM27" s="10">
        <f t="shared" si="4"/>
        <v>0</v>
      </c>
    </row>
    <row r="28" spans="2:40" x14ac:dyDescent="0.2">
      <c r="B28" s="9" t="s">
        <v>117</v>
      </c>
      <c r="C28" s="16" t="s">
        <v>24</v>
      </c>
      <c r="D28" s="16"/>
      <c r="E28" s="29"/>
      <c r="F28" s="29"/>
      <c r="G28" s="28"/>
      <c r="H28" s="28"/>
      <c r="I28" s="16">
        <f t="shared" ca="1" si="5"/>
        <v>121</v>
      </c>
      <c r="J28" s="16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10">
        <f t="shared" si="3"/>
        <v>0</v>
      </c>
      <c r="AM28" s="10">
        <f t="shared" si="4"/>
        <v>0</v>
      </c>
    </row>
    <row r="29" spans="2:40" x14ac:dyDescent="0.2">
      <c r="B29" s="9" t="s">
        <v>117</v>
      </c>
      <c r="C29" s="16" t="s">
        <v>25</v>
      </c>
      <c r="D29" s="16"/>
      <c r="E29" s="29"/>
      <c r="F29" s="29"/>
      <c r="G29" s="28"/>
      <c r="H29" s="28"/>
      <c r="I29" s="16">
        <f t="shared" ca="1" si="5"/>
        <v>121</v>
      </c>
      <c r="J29" s="16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10">
        <f t="shared" si="3"/>
        <v>0</v>
      </c>
      <c r="AM29" s="10">
        <f t="shared" si="4"/>
        <v>0</v>
      </c>
    </row>
    <row r="30" spans="2:40" x14ac:dyDescent="0.2">
      <c r="B30" s="9" t="s">
        <v>117</v>
      </c>
      <c r="C30" s="16" t="s">
        <v>26</v>
      </c>
      <c r="D30" s="16"/>
      <c r="E30" s="29"/>
      <c r="F30" s="29"/>
      <c r="G30" s="28"/>
      <c r="H30" s="28"/>
      <c r="I30" s="16">
        <f t="shared" ca="1" si="5"/>
        <v>121</v>
      </c>
      <c r="J30" s="16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10">
        <f t="shared" si="3"/>
        <v>0</v>
      </c>
      <c r="AM30" s="10">
        <f t="shared" si="4"/>
        <v>0</v>
      </c>
    </row>
    <row r="31" spans="2:40" x14ac:dyDescent="0.2">
      <c r="B31" s="9" t="s">
        <v>117</v>
      </c>
      <c r="C31" s="16" t="s">
        <v>27</v>
      </c>
      <c r="D31" s="16"/>
      <c r="E31" s="29"/>
      <c r="F31" s="29"/>
      <c r="G31" s="28"/>
      <c r="H31" s="28"/>
      <c r="I31" s="16">
        <f t="shared" ca="1" si="5"/>
        <v>121</v>
      </c>
      <c r="J31" s="16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10">
        <f t="shared" si="3"/>
        <v>0</v>
      </c>
      <c r="AM31" s="10">
        <f t="shared" si="4"/>
        <v>0</v>
      </c>
    </row>
    <row r="32" spans="2:40" x14ac:dyDescent="0.2">
      <c r="B32" s="9" t="s">
        <v>117</v>
      </c>
      <c r="C32" s="16" t="s">
        <v>28</v>
      </c>
      <c r="D32" s="16"/>
      <c r="E32" s="29"/>
      <c r="F32" s="29"/>
      <c r="G32" s="28"/>
      <c r="H32" s="28"/>
      <c r="I32" s="16">
        <f t="shared" ca="1" si="5"/>
        <v>121</v>
      </c>
      <c r="J32" s="16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10">
        <f t="shared" si="3"/>
        <v>0</v>
      </c>
      <c r="AM32" s="10">
        <f t="shared" si="4"/>
        <v>0</v>
      </c>
    </row>
    <row r="33" spans="2:39" x14ac:dyDescent="0.2">
      <c r="B33" s="9" t="s">
        <v>117</v>
      </c>
      <c r="C33" s="16" t="s">
        <v>29</v>
      </c>
      <c r="D33" s="16"/>
      <c r="E33" s="29"/>
      <c r="F33" s="29"/>
      <c r="G33" s="28"/>
      <c r="H33" s="28"/>
      <c r="I33" s="16">
        <f t="shared" ca="1" si="5"/>
        <v>121</v>
      </c>
      <c r="J33" s="16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10">
        <f t="shared" si="3"/>
        <v>0</v>
      </c>
      <c r="AM33" s="10">
        <f t="shared" si="4"/>
        <v>0</v>
      </c>
    </row>
    <row r="34" spans="2:39" x14ac:dyDescent="0.2">
      <c r="B34" s="9" t="s">
        <v>117</v>
      </c>
      <c r="C34" s="16" t="s">
        <v>30</v>
      </c>
      <c r="D34" s="16"/>
      <c r="E34" s="29"/>
      <c r="F34" s="29"/>
      <c r="G34" s="28"/>
      <c r="H34" s="28"/>
      <c r="I34" s="16">
        <f t="shared" ca="1" si="5"/>
        <v>121</v>
      </c>
      <c r="J34" s="16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10">
        <f t="shared" si="3"/>
        <v>0</v>
      </c>
      <c r="AM34" s="10">
        <f t="shared" si="4"/>
        <v>0</v>
      </c>
    </row>
    <row r="35" spans="2:39" x14ac:dyDescent="0.2">
      <c r="B35" s="9" t="s">
        <v>117</v>
      </c>
      <c r="C35" s="16" t="s">
        <v>31</v>
      </c>
      <c r="D35" s="16"/>
      <c r="E35" s="29"/>
      <c r="F35" s="29"/>
      <c r="G35" s="28"/>
      <c r="H35" s="28"/>
      <c r="I35" s="16">
        <f t="shared" ca="1" si="5"/>
        <v>121</v>
      </c>
      <c r="J35" s="16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10">
        <f t="shared" si="3"/>
        <v>0</v>
      </c>
      <c r="AM35" s="10">
        <f t="shared" si="4"/>
        <v>0</v>
      </c>
    </row>
    <row r="36" spans="2:39" x14ac:dyDescent="0.2">
      <c r="B36" s="9" t="s">
        <v>117</v>
      </c>
      <c r="C36" s="16" t="s">
        <v>32</v>
      </c>
      <c r="D36" s="16"/>
      <c r="E36" s="29"/>
      <c r="F36" s="29"/>
      <c r="G36" s="28"/>
      <c r="H36" s="28"/>
      <c r="I36" s="16">
        <f t="shared" ca="1" si="5"/>
        <v>121</v>
      </c>
      <c r="J36" s="16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10">
        <f t="shared" si="3"/>
        <v>0</v>
      </c>
      <c r="AM36" s="10">
        <f t="shared" si="4"/>
        <v>0</v>
      </c>
    </row>
    <row r="37" spans="2:39" x14ac:dyDescent="0.2">
      <c r="B37" s="9" t="s">
        <v>117</v>
      </c>
      <c r="C37" s="16" t="s">
        <v>33</v>
      </c>
      <c r="D37" s="16"/>
      <c r="E37" s="29"/>
      <c r="F37" s="29"/>
      <c r="G37" s="28"/>
      <c r="H37" s="28"/>
      <c r="I37" s="16">
        <f t="shared" ca="1" si="5"/>
        <v>121</v>
      </c>
      <c r="J37" s="16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10">
        <f t="shared" si="3"/>
        <v>0</v>
      </c>
      <c r="AM37" s="10">
        <f t="shared" si="4"/>
        <v>0</v>
      </c>
    </row>
    <row r="38" spans="2:39" x14ac:dyDescent="0.2">
      <c r="B38" s="9" t="s">
        <v>117</v>
      </c>
      <c r="C38" s="16" t="s">
        <v>34</v>
      </c>
      <c r="D38" s="16"/>
      <c r="E38" s="29"/>
      <c r="F38" s="29"/>
      <c r="G38" s="28"/>
      <c r="H38" s="28"/>
      <c r="I38" s="16">
        <f t="shared" ca="1" si="5"/>
        <v>121</v>
      </c>
      <c r="J38" s="16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10">
        <f t="shared" si="3"/>
        <v>0</v>
      </c>
      <c r="AM38" s="10">
        <f t="shared" si="4"/>
        <v>0</v>
      </c>
    </row>
    <row r="39" spans="2:39" x14ac:dyDescent="0.2">
      <c r="B39" s="9" t="s">
        <v>117</v>
      </c>
      <c r="C39" s="16" t="s">
        <v>35</v>
      </c>
      <c r="D39" s="16"/>
      <c r="E39" s="29"/>
      <c r="F39" s="29"/>
      <c r="G39" s="28"/>
      <c r="H39" s="28"/>
      <c r="I39" s="16">
        <f t="shared" ca="1" si="5"/>
        <v>121</v>
      </c>
      <c r="J39" s="16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10">
        <f t="shared" si="3"/>
        <v>0</v>
      </c>
      <c r="AM39" s="10">
        <f t="shared" si="4"/>
        <v>0</v>
      </c>
    </row>
    <row r="40" spans="2:39" x14ac:dyDescent="0.2">
      <c r="B40" s="9" t="s">
        <v>117</v>
      </c>
      <c r="C40" s="16" t="s">
        <v>36</v>
      </c>
      <c r="D40" s="16"/>
      <c r="E40" s="29"/>
      <c r="F40" s="29"/>
      <c r="G40" s="28"/>
      <c r="H40" s="28"/>
      <c r="I40" s="16">
        <f t="shared" ca="1" si="5"/>
        <v>121</v>
      </c>
      <c r="J40" s="16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10">
        <f t="shared" si="3"/>
        <v>0</v>
      </c>
      <c r="AM40" s="10">
        <f t="shared" si="4"/>
        <v>0</v>
      </c>
    </row>
    <row r="41" spans="2:39" x14ac:dyDescent="0.2">
      <c r="B41" s="9" t="s">
        <v>117</v>
      </c>
      <c r="C41" s="16" t="s">
        <v>37</v>
      </c>
      <c r="D41" s="16"/>
      <c r="E41" s="29"/>
      <c r="F41" s="29"/>
      <c r="G41" s="28"/>
      <c r="H41" s="28"/>
      <c r="I41" s="16">
        <f t="shared" ca="1" si="5"/>
        <v>121</v>
      </c>
      <c r="J41" s="16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10">
        <f t="shared" si="3"/>
        <v>0</v>
      </c>
      <c r="AM41" s="10">
        <f t="shared" si="4"/>
        <v>0</v>
      </c>
    </row>
    <row r="42" spans="2:39" x14ac:dyDescent="0.2">
      <c r="B42" s="9" t="s">
        <v>117</v>
      </c>
      <c r="C42" s="16" t="s">
        <v>38</v>
      </c>
      <c r="D42" s="16"/>
      <c r="E42" s="29"/>
      <c r="F42" s="29"/>
      <c r="G42" s="28"/>
      <c r="H42" s="28"/>
      <c r="I42" s="16">
        <f t="shared" ca="1" si="5"/>
        <v>121</v>
      </c>
      <c r="J42" s="16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10">
        <f t="shared" si="3"/>
        <v>0</v>
      </c>
      <c r="AM42" s="10">
        <f t="shared" si="4"/>
        <v>0</v>
      </c>
    </row>
    <row r="43" spans="2:39" x14ac:dyDescent="0.2">
      <c r="B43" s="9" t="s">
        <v>117</v>
      </c>
      <c r="C43" s="16" t="s">
        <v>39</v>
      </c>
      <c r="D43" s="16"/>
      <c r="E43" s="29"/>
      <c r="F43" s="29"/>
      <c r="G43" s="28"/>
      <c r="H43" s="28"/>
      <c r="I43" s="16">
        <f t="shared" ca="1" si="5"/>
        <v>121</v>
      </c>
      <c r="J43" s="16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10">
        <f t="shared" si="3"/>
        <v>0</v>
      </c>
      <c r="AM43" s="10">
        <f t="shared" si="4"/>
        <v>0</v>
      </c>
    </row>
    <row r="44" spans="2:39" x14ac:dyDescent="0.2">
      <c r="B44" s="9" t="s">
        <v>117</v>
      </c>
      <c r="C44" s="16" t="s">
        <v>40</v>
      </c>
      <c r="D44" s="16"/>
      <c r="E44" s="29"/>
      <c r="F44" s="29"/>
      <c r="G44" s="28"/>
      <c r="H44" s="28"/>
      <c r="I44" s="16">
        <f t="shared" ca="1" si="5"/>
        <v>121</v>
      </c>
      <c r="J44" s="16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10">
        <f t="shared" si="3"/>
        <v>0</v>
      </c>
      <c r="AM44" s="10">
        <f t="shared" si="4"/>
        <v>0</v>
      </c>
    </row>
    <row r="45" spans="2:39" x14ac:dyDescent="0.2">
      <c r="B45" s="9" t="s">
        <v>117</v>
      </c>
      <c r="C45" s="16" t="s">
        <v>41</v>
      </c>
      <c r="D45" s="16"/>
      <c r="E45" s="29"/>
      <c r="F45" s="29"/>
      <c r="G45" s="28"/>
      <c r="H45" s="28"/>
      <c r="I45" s="16">
        <f t="shared" ca="1" si="5"/>
        <v>121</v>
      </c>
      <c r="J45" s="16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10">
        <f t="shared" si="3"/>
        <v>0</v>
      </c>
      <c r="AM45" s="10">
        <f t="shared" si="4"/>
        <v>0</v>
      </c>
    </row>
    <row r="46" spans="2:39" x14ac:dyDescent="0.2">
      <c r="B46" s="9" t="s">
        <v>117</v>
      </c>
      <c r="C46" s="16" t="s">
        <v>42</v>
      </c>
      <c r="D46" s="16"/>
      <c r="E46" s="29"/>
      <c r="F46" s="29"/>
      <c r="G46" s="28"/>
      <c r="H46" s="28"/>
      <c r="I46" s="16">
        <f t="shared" ca="1" si="5"/>
        <v>121</v>
      </c>
      <c r="J46" s="16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10">
        <f t="shared" si="3"/>
        <v>0</v>
      </c>
      <c r="AM46" s="10">
        <f t="shared" si="4"/>
        <v>0</v>
      </c>
    </row>
    <row r="47" spans="2:39" x14ac:dyDescent="0.2">
      <c r="B47" s="9" t="s">
        <v>117</v>
      </c>
      <c r="C47" s="16" t="s">
        <v>43</v>
      </c>
      <c r="D47" s="16"/>
      <c r="E47" s="29"/>
      <c r="F47" s="29"/>
      <c r="G47" s="28"/>
      <c r="H47" s="28"/>
      <c r="I47" s="16">
        <f t="shared" ca="1" si="5"/>
        <v>121</v>
      </c>
      <c r="J47" s="16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10">
        <f t="shared" si="3"/>
        <v>0</v>
      </c>
      <c r="AM47" s="10">
        <f t="shared" si="4"/>
        <v>0</v>
      </c>
    </row>
    <row r="48" spans="2:39" x14ac:dyDescent="0.2">
      <c r="B48" s="9" t="s">
        <v>117</v>
      </c>
      <c r="C48" s="16" t="s">
        <v>44</v>
      </c>
      <c r="D48" s="16"/>
      <c r="E48" s="29"/>
      <c r="F48" s="29"/>
      <c r="G48" s="28"/>
      <c r="H48" s="28"/>
      <c r="I48" s="16">
        <f t="shared" ca="1" si="5"/>
        <v>121</v>
      </c>
      <c r="J48" s="16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10">
        <f t="shared" si="3"/>
        <v>0</v>
      </c>
      <c r="AM48" s="10">
        <f t="shared" si="4"/>
        <v>0</v>
      </c>
    </row>
    <row r="49" spans="2:39" x14ac:dyDescent="0.2">
      <c r="B49" s="9" t="s">
        <v>117</v>
      </c>
      <c r="C49" s="16" t="s">
        <v>45</v>
      </c>
      <c r="D49" s="16"/>
      <c r="E49" s="29"/>
      <c r="F49" s="29"/>
      <c r="G49" s="28"/>
      <c r="H49" s="28"/>
      <c r="I49" s="16">
        <f t="shared" ca="1" si="5"/>
        <v>121</v>
      </c>
      <c r="J49" s="16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10">
        <f t="shared" si="3"/>
        <v>0</v>
      </c>
      <c r="AM49" s="10">
        <f t="shared" si="4"/>
        <v>0</v>
      </c>
    </row>
    <row r="50" spans="2:39" x14ac:dyDescent="0.2">
      <c r="B50" s="9" t="s">
        <v>117</v>
      </c>
      <c r="C50" s="16" t="s">
        <v>46</v>
      </c>
      <c r="D50" s="16"/>
      <c r="E50" s="29"/>
      <c r="F50" s="29"/>
      <c r="G50" s="28"/>
      <c r="H50" s="28"/>
      <c r="I50" s="16">
        <f t="shared" ca="1" si="5"/>
        <v>121</v>
      </c>
      <c r="J50" s="16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10">
        <f t="shared" si="3"/>
        <v>0</v>
      </c>
      <c r="AM50" s="10">
        <f t="shared" si="4"/>
        <v>0</v>
      </c>
    </row>
    <row r="51" spans="2:39" x14ac:dyDescent="0.2">
      <c r="B51" s="9" t="s">
        <v>117</v>
      </c>
      <c r="C51" s="16" t="s">
        <v>47</v>
      </c>
      <c r="D51" s="16"/>
      <c r="E51" s="29"/>
      <c r="F51" s="29"/>
      <c r="G51" s="28"/>
      <c r="H51" s="28"/>
      <c r="I51" s="16">
        <f t="shared" ca="1" si="5"/>
        <v>121</v>
      </c>
      <c r="J51" s="16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10">
        <f t="shared" si="3"/>
        <v>0</v>
      </c>
      <c r="AM51" s="10">
        <f t="shared" si="4"/>
        <v>0</v>
      </c>
    </row>
    <row r="52" spans="2:39" x14ac:dyDescent="0.2">
      <c r="B52" s="9" t="s">
        <v>117</v>
      </c>
      <c r="C52" s="16" t="s">
        <v>48</v>
      </c>
      <c r="D52" s="16"/>
      <c r="E52" s="29"/>
      <c r="F52" s="29"/>
      <c r="G52" s="28"/>
      <c r="H52" s="28"/>
      <c r="I52" s="16">
        <f t="shared" ca="1" si="5"/>
        <v>121</v>
      </c>
      <c r="J52" s="16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10">
        <f t="shared" si="3"/>
        <v>0</v>
      </c>
      <c r="AM52" s="10">
        <f t="shared" si="4"/>
        <v>0</v>
      </c>
    </row>
    <row r="53" spans="2:39" x14ac:dyDescent="0.2">
      <c r="B53" s="9" t="s">
        <v>117</v>
      </c>
      <c r="C53" s="16" t="s">
        <v>49</v>
      </c>
      <c r="D53" s="16"/>
      <c r="E53" s="29"/>
      <c r="F53" s="29"/>
      <c r="G53" s="28"/>
      <c r="H53" s="28"/>
      <c r="I53" s="16">
        <f t="shared" ca="1" si="5"/>
        <v>121</v>
      </c>
      <c r="J53" s="16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10">
        <f t="shared" si="3"/>
        <v>0</v>
      </c>
      <c r="AM53" s="10">
        <f t="shared" si="4"/>
        <v>0</v>
      </c>
    </row>
    <row r="54" spans="2:39" x14ac:dyDescent="0.2">
      <c r="B54" s="9" t="s">
        <v>117</v>
      </c>
      <c r="C54" s="16" t="s">
        <v>50</v>
      </c>
      <c r="D54" s="16"/>
      <c r="E54" s="29"/>
      <c r="F54" s="29"/>
      <c r="G54" s="28"/>
      <c r="H54" s="28"/>
      <c r="I54" s="16">
        <f t="shared" ca="1" si="5"/>
        <v>121</v>
      </c>
      <c r="J54" s="16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10">
        <f t="shared" si="3"/>
        <v>0</v>
      </c>
      <c r="AM54" s="10">
        <f t="shared" si="4"/>
        <v>0</v>
      </c>
    </row>
    <row r="55" spans="2:39" x14ac:dyDescent="0.2">
      <c r="B55" s="9" t="s">
        <v>117</v>
      </c>
      <c r="C55" s="16" t="s">
        <v>51</v>
      </c>
      <c r="D55" s="16"/>
      <c r="E55" s="29"/>
      <c r="F55" s="29"/>
      <c r="G55" s="28"/>
      <c r="H55" s="28"/>
      <c r="I55" s="16">
        <f t="shared" ca="1" si="5"/>
        <v>121</v>
      </c>
      <c r="J55" s="16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10">
        <f t="shared" si="3"/>
        <v>0</v>
      </c>
      <c r="AM55" s="10">
        <f t="shared" si="4"/>
        <v>0</v>
      </c>
    </row>
    <row r="56" spans="2:39" x14ac:dyDescent="0.2">
      <c r="B56" s="9" t="s">
        <v>117</v>
      </c>
      <c r="C56" s="16" t="s">
        <v>52</v>
      </c>
      <c r="D56" s="16"/>
      <c r="E56" s="29"/>
      <c r="F56" s="29"/>
      <c r="G56" s="28"/>
      <c r="H56" s="28"/>
      <c r="I56" s="16">
        <f t="shared" ca="1" si="5"/>
        <v>121</v>
      </c>
      <c r="J56" s="16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10">
        <f t="shared" si="3"/>
        <v>0</v>
      </c>
      <c r="AM56" s="10">
        <f t="shared" si="4"/>
        <v>0</v>
      </c>
    </row>
    <row r="57" spans="2:39" x14ac:dyDescent="0.2">
      <c r="B57" s="9" t="s">
        <v>117</v>
      </c>
      <c r="C57" s="16" t="s">
        <v>53</v>
      </c>
      <c r="D57" s="16"/>
      <c r="E57" s="29"/>
      <c r="F57" s="29"/>
      <c r="G57" s="28"/>
      <c r="H57" s="28"/>
      <c r="I57" s="16">
        <f t="shared" ca="1" si="5"/>
        <v>121</v>
      </c>
      <c r="J57" s="16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10">
        <f t="shared" si="3"/>
        <v>0</v>
      </c>
      <c r="AM57" s="10">
        <f t="shared" si="4"/>
        <v>0</v>
      </c>
    </row>
    <row r="58" spans="2:39" x14ac:dyDescent="0.2">
      <c r="B58" s="9" t="s">
        <v>117</v>
      </c>
      <c r="C58" s="16" t="s">
        <v>54</v>
      </c>
      <c r="D58" s="16"/>
      <c r="E58" s="29"/>
      <c r="F58" s="29"/>
      <c r="G58" s="28"/>
      <c r="H58" s="28"/>
      <c r="I58" s="16">
        <f t="shared" ca="1" si="5"/>
        <v>121</v>
      </c>
      <c r="J58" s="16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10">
        <f t="shared" si="3"/>
        <v>0</v>
      </c>
      <c r="AM58" s="10">
        <f t="shared" si="4"/>
        <v>0</v>
      </c>
    </row>
    <row r="59" spans="2:39" x14ac:dyDescent="0.2">
      <c r="B59" s="9" t="s">
        <v>117</v>
      </c>
      <c r="C59" s="16" t="s">
        <v>55</v>
      </c>
      <c r="D59" s="16"/>
      <c r="E59" s="29"/>
      <c r="F59" s="29"/>
      <c r="G59" s="28"/>
      <c r="H59" s="28"/>
      <c r="I59" s="16">
        <f t="shared" ca="1" si="5"/>
        <v>121</v>
      </c>
      <c r="J59" s="16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10">
        <f t="shared" si="3"/>
        <v>0</v>
      </c>
      <c r="AM59" s="10">
        <f t="shared" si="4"/>
        <v>0</v>
      </c>
    </row>
    <row r="60" spans="2:39" x14ac:dyDescent="0.2">
      <c r="B60" s="9" t="s">
        <v>117</v>
      </c>
      <c r="C60" s="16" t="s">
        <v>56</v>
      </c>
      <c r="D60" s="16"/>
      <c r="E60" s="29"/>
      <c r="F60" s="29"/>
      <c r="G60" s="28"/>
      <c r="H60" s="28"/>
      <c r="I60" s="16">
        <f t="shared" ca="1" si="5"/>
        <v>121</v>
      </c>
      <c r="J60" s="16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10">
        <f t="shared" si="3"/>
        <v>0</v>
      </c>
      <c r="AM60" s="10">
        <f t="shared" si="4"/>
        <v>0</v>
      </c>
    </row>
    <row r="61" spans="2:39" x14ac:dyDescent="0.2">
      <c r="B61" s="9" t="s">
        <v>117</v>
      </c>
      <c r="C61" s="16" t="s">
        <v>57</v>
      </c>
      <c r="D61" s="16"/>
      <c r="E61" s="29"/>
      <c r="F61" s="29"/>
      <c r="G61" s="28"/>
      <c r="H61" s="28"/>
      <c r="I61" s="16">
        <f t="shared" ca="1" si="5"/>
        <v>121</v>
      </c>
      <c r="J61" s="16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10">
        <f t="shared" si="3"/>
        <v>0</v>
      </c>
      <c r="AM61" s="10">
        <f t="shared" si="4"/>
        <v>0</v>
      </c>
    </row>
    <row r="62" spans="2:39" x14ac:dyDescent="0.2">
      <c r="B62" s="9" t="s">
        <v>117</v>
      </c>
      <c r="C62" s="16" t="s">
        <v>58</v>
      </c>
      <c r="D62" s="16"/>
      <c r="E62" s="29"/>
      <c r="F62" s="29"/>
      <c r="G62" s="28"/>
      <c r="H62" s="28"/>
      <c r="I62" s="16">
        <f t="shared" ca="1" si="5"/>
        <v>121</v>
      </c>
      <c r="J62" s="16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10">
        <f t="shared" si="3"/>
        <v>0</v>
      </c>
      <c r="AM62" s="10">
        <f t="shared" si="4"/>
        <v>0</v>
      </c>
    </row>
    <row r="63" spans="2:39" x14ac:dyDescent="0.2">
      <c r="B63" s="9" t="s">
        <v>117</v>
      </c>
      <c r="C63" s="16" t="s">
        <v>59</v>
      </c>
      <c r="D63" s="16"/>
      <c r="E63" s="29"/>
      <c r="F63" s="29"/>
      <c r="G63" s="28"/>
      <c r="H63" s="28"/>
      <c r="I63" s="16">
        <f t="shared" ca="1" si="5"/>
        <v>121</v>
      </c>
      <c r="J63" s="16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10">
        <f t="shared" si="3"/>
        <v>0</v>
      </c>
      <c r="AM63" s="10">
        <f t="shared" si="4"/>
        <v>0</v>
      </c>
    </row>
    <row r="64" spans="2:39" x14ac:dyDescent="0.2">
      <c r="B64" s="9" t="s">
        <v>117</v>
      </c>
      <c r="C64" s="16" t="s">
        <v>60</v>
      </c>
      <c r="D64" s="16"/>
      <c r="E64" s="29"/>
      <c r="F64" s="29"/>
      <c r="G64" s="28"/>
      <c r="H64" s="28"/>
      <c r="I64" s="16">
        <f t="shared" ca="1" si="5"/>
        <v>121</v>
      </c>
      <c r="J64" s="16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10">
        <f t="shared" si="3"/>
        <v>0</v>
      </c>
      <c r="AM64" s="10">
        <f t="shared" si="4"/>
        <v>0</v>
      </c>
    </row>
    <row r="65" spans="2:39" x14ac:dyDescent="0.2">
      <c r="B65" s="9" t="s">
        <v>117</v>
      </c>
      <c r="C65" s="16" t="s">
        <v>61</v>
      </c>
      <c r="D65" s="16"/>
      <c r="E65" s="29"/>
      <c r="F65" s="29"/>
      <c r="G65" s="28"/>
      <c r="H65" s="28"/>
      <c r="I65" s="16">
        <f t="shared" ca="1" si="5"/>
        <v>121</v>
      </c>
      <c r="J65" s="16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10">
        <f t="shared" si="3"/>
        <v>0</v>
      </c>
      <c r="AM65" s="10">
        <f t="shared" si="4"/>
        <v>0</v>
      </c>
    </row>
    <row r="66" spans="2:39" x14ac:dyDescent="0.2">
      <c r="B66" s="9" t="s">
        <v>117</v>
      </c>
      <c r="C66" s="16" t="s">
        <v>62</v>
      </c>
      <c r="D66" s="16"/>
      <c r="E66" s="29"/>
      <c r="F66" s="29"/>
      <c r="G66" s="28"/>
      <c r="H66" s="28"/>
      <c r="I66" s="16">
        <f t="shared" ca="1" si="5"/>
        <v>121</v>
      </c>
      <c r="J66" s="16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10">
        <f t="shared" si="3"/>
        <v>0</v>
      </c>
      <c r="AM66" s="10">
        <f t="shared" si="4"/>
        <v>0</v>
      </c>
    </row>
    <row r="67" spans="2:39" x14ac:dyDescent="0.2">
      <c r="B67" s="9" t="s">
        <v>117</v>
      </c>
      <c r="C67" s="16" t="s">
        <v>63</v>
      </c>
      <c r="D67" s="16"/>
      <c r="E67" s="29"/>
      <c r="F67" s="29"/>
      <c r="G67" s="28"/>
      <c r="H67" s="28"/>
      <c r="I67" s="16">
        <f t="shared" ca="1" si="5"/>
        <v>121</v>
      </c>
      <c r="J67" s="16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10">
        <f t="shared" si="3"/>
        <v>0</v>
      </c>
      <c r="AM67" s="10">
        <f t="shared" si="4"/>
        <v>0</v>
      </c>
    </row>
    <row r="68" spans="2:39" x14ac:dyDescent="0.2">
      <c r="B68" s="9" t="s">
        <v>117</v>
      </c>
      <c r="C68" s="16" t="s">
        <v>64</v>
      </c>
      <c r="D68" s="16"/>
      <c r="E68" s="29"/>
      <c r="F68" s="29"/>
      <c r="G68" s="28"/>
      <c r="H68" s="28"/>
      <c r="I68" s="16">
        <f t="shared" ca="1" si="5"/>
        <v>121</v>
      </c>
      <c r="J68" s="16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10">
        <f t="shared" si="3"/>
        <v>0</v>
      </c>
      <c r="AM68" s="10">
        <f t="shared" si="4"/>
        <v>0</v>
      </c>
    </row>
    <row r="69" spans="2:39" x14ac:dyDescent="0.2">
      <c r="B69" s="9" t="s">
        <v>117</v>
      </c>
      <c r="C69" s="16" t="s">
        <v>65</v>
      </c>
      <c r="D69" s="16"/>
      <c r="E69" s="29"/>
      <c r="F69" s="29"/>
      <c r="G69" s="28"/>
      <c r="H69" s="28"/>
      <c r="I69" s="16">
        <f t="shared" ca="1" si="5"/>
        <v>121</v>
      </c>
      <c r="J69" s="16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10">
        <f t="shared" si="3"/>
        <v>0</v>
      </c>
      <c r="AM69" s="10">
        <f t="shared" si="4"/>
        <v>0</v>
      </c>
    </row>
    <row r="70" spans="2:39" x14ac:dyDescent="0.2">
      <c r="B70" s="9" t="s">
        <v>117</v>
      </c>
      <c r="C70" s="16" t="s">
        <v>66</v>
      </c>
      <c r="D70" s="16"/>
      <c r="E70" s="29"/>
      <c r="F70" s="29"/>
      <c r="G70" s="28"/>
      <c r="H70" s="28"/>
      <c r="I70" s="16">
        <f t="shared" ca="1" si="5"/>
        <v>121</v>
      </c>
      <c r="J70" s="16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10">
        <f t="shared" si="3"/>
        <v>0</v>
      </c>
      <c r="AM70" s="10">
        <f t="shared" si="4"/>
        <v>0</v>
      </c>
    </row>
    <row r="71" spans="2:39" x14ac:dyDescent="0.2">
      <c r="B71" s="9" t="s">
        <v>117</v>
      </c>
      <c r="C71" s="16" t="s">
        <v>67</v>
      </c>
      <c r="D71" s="16"/>
      <c r="E71" s="29"/>
      <c r="F71" s="29"/>
      <c r="G71" s="28"/>
      <c r="H71" s="28"/>
      <c r="I71" s="16">
        <f t="shared" ca="1" si="5"/>
        <v>121</v>
      </c>
      <c r="J71" s="16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10">
        <f t="shared" si="3"/>
        <v>0</v>
      </c>
      <c r="AM71" s="10">
        <f t="shared" si="4"/>
        <v>0</v>
      </c>
    </row>
    <row r="72" spans="2:39" x14ac:dyDescent="0.2">
      <c r="B72" s="9" t="s">
        <v>117</v>
      </c>
      <c r="C72" s="16" t="s">
        <v>68</v>
      </c>
      <c r="D72" s="16"/>
      <c r="E72" s="29"/>
      <c r="F72" s="29"/>
      <c r="G72" s="28"/>
      <c r="H72" s="28"/>
      <c r="I72" s="16">
        <f t="shared" ca="1" si="5"/>
        <v>121</v>
      </c>
      <c r="J72" s="16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10">
        <f t="shared" si="3"/>
        <v>0</v>
      </c>
      <c r="AM72" s="10">
        <f t="shared" si="4"/>
        <v>0</v>
      </c>
    </row>
    <row r="73" spans="2:39" x14ac:dyDescent="0.2">
      <c r="B73" s="9" t="s">
        <v>117</v>
      </c>
      <c r="C73" s="16" t="s">
        <v>69</v>
      </c>
      <c r="D73" s="16"/>
      <c r="E73" s="29"/>
      <c r="F73" s="29"/>
      <c r="G73" s="28"/>
      <c r="H73" s="28"/>
      <c r="I73" s="16">
        <f t="shared" ca="1" si="5"/>
        <v>121</v>
      </c>
      <c r="J73" s="16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10">
        <f t="shared" si="3"/>
        <v>0</v>
      </c>
      <c r="AM73" s="10">
        <f t="shared" si="4"/>
        <v>0</v>
      </c>
    </row>
    <row r="74" spans="2:39" x14ac:dyDescent="0.2">
      <c r="B74" s="9" t="s">
        <v>117</v>
      </c>
      <c r="C74" s="16" t="s">
        <v>70</v>
      </c>
      <c r="D74" s="16"/>
      <c r="E74" s="29"/>
      <c r="F74" s="29"/>
      <c r="G74" s="28"/>
      <c r="H74" s="28"/>
      <c r="I74" s="16">
        <f t="shared" ca="1" si="5"/>
        <v>121</v>
      </c>
      <c r="J74" s="16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10">
        <f t="shared" si="3"/>
        <v>0</v>
      </c>
      <c r="AM74" s="10">
        <f t="shared" si="4"/>
        <v>0</v>
      </c>
    </row>
    <row r="75" spans="2:39" x14ac:dyDescent="0.2">
      <c r="B75" s="9" t="s">
        <v>117</v>
      </c>
      <c r="C75" s="16" t="s">
        <v>71</v>
      </c>
      <c r="D75" s="16"/>
      <c r="E75" s="29"/>
      <c r="F75" s="29"/>
      <c r="G75" s="28"/>
      <c r="H75" s="28"/>
      <c r="I75" s="16">
        <f t="shared" ca="1" si="5"/>
        <v>121</v>
      </c>
      <c r="J75" s="16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10">
        <f t="shared" si="3"/>
        <v>0</v>
      </c>
      <c r="AM75" s="10">
        <f t="shared" si="4"/>
        <v>0</v>
      </c>
    </row>
    <row r="76" spans="2:39" x14ac:dyDescent="0.2">
      <c r="B76" s="9" t="s">
        <v>117</v>
      </c>
      <c r="C76" s="16" t="s">
        <v>72</v>
      </c>
      <c r="D76" s="16"/>
      <c r="E76" s="29"/>
      <c r="F76" s="29"/>
      <c r="G76" s="28"/>
      <c r="H76" s="28"/>
      <c r="I76" s="16">
        <f t="shared" ca="1" si="5"/>
        <v>121</v>
      </c>
      <c r="J76" s="16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10">
        <f t="shared" si="3"/>
        <v>0</v>
      </c>
      <c r="AM76" s="10">
        <f t="shared" si="4"/>
        <v>0</v>
      </c>
    </row>
    <row r="77" spans="2:39" x14ac:dyDescent="0.2">
      <c r="B77" s="9" t="s">
        <v>117</v>
      </c>
      <c r="C77" s="16" t="s">
        <v>73</v>
      </c>
      <c r="D77" s="16"/>
      <c r="E77" s="29"/>
      <c r="F77" s="29"/>
      <c r="G77" s="28"/>
      <c r="H77" s="28"/>
      <c r="I77" s="16">
        <f t="shared" ca="1" si="5"/>
        <v>121</v>
      </c>
      <c r="J77" s="16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10">
        <f t="shared" si="3"/>
        <v>0</v>
      </c>
      <c r="AM77" s="10">
        <f t="shared" si="4"/>
        <v>0</v>
      </c>
    </row>
    <row r="78" spans="2:39" x14ac:dyDescent="0.2">
      <c r="B78" s="9" t="s">
        <v>117</v>
      </c>
      <c r="C78" s="16" t="s">
        <v>74</v>
      </c>
      <c r="D78" s="16"/>
      <c r="E78" s="29"/>
      <c r="F78" s="29"/>
      <c r="G78" s="28"/>
      <c r="H78" s="28"/>
      <c r="I78" s="16">
        <f t="shared" ca="1" si="5"/>
        <v>121</v>
      </c>
      <c r="J78" s="16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10">
        <f t="shared" si="3"/>
        <v>0</v>
      </c>
      <c r="AM78" s="10">
        <f t="shared" si="4"/>
        <v>0</v>
      </c>
    </row>
    <row r="79" spans="2:39" x14ac:dyDescent="0.2">
      <c r="B79" s="9" t="s">
        <v>117</v>
      </c>
      <c r="C79" s="16" t="s">
        <v>75</v>
      </c>
      <c r="D79" s="16"/>
      <c r="E79" s="29"/>
      <c r="F79" s="29"/>
      <c r="G79" s="28"/>
      <c r="H79" s="28"/>
      <c r="I79" s="16">
        <f t="shared" ca="1" si="5"/>
        <v>121</v>
      </c>
      <c r="J79" s="16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10">
        <f t="shared" si="3"/>
        <v>0</v>
      </c>
      <c r="AM79" s="10">
        <f t="shared" si="4"/>
        <v>0</v>
      </c>
    </row>
    <row r="80" spans="2:39" x14ac:dyDescent="0.2">
      <c r="B80" s="9" t="s">
        <v>117</v>
      </c>
      <c r="C80" s="16" t="s">
        <v>76</v>
      </c>
      <c r="D80" s="16"/>
      <c r="E80" s="29"/>
      <c r="F80" s="29"/>
      <c r="G80" s="28"/>
      <c r="H80" s="28"/>
      <c r="I80" s="16">
        <f t="shared" ca="1" si="5"/>
        <v>121</v>
      </c>
      <c r="J80" s="16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10">
        <f t="shared" si="3"/>
        <v>0</v>
      </c>
      <c r="AM80" s="10">
        <f t="shared" si="4"/>
        <v>0</v>
      </c>
    </row>
    <row r="81" spans="2:39" x14ac:dyDescent="0.2">
      <c r="B81" s="9" t="s">
        <v>117</v>
      </c>
      <c r="C81" s="16" t="s">
        <v>77</v>
      </c>
      <c r="D81" s="16"/>
      <c r="E81" s="29"/>
      <c r="F81" s="29"/>
      <c r="G81" s="28"/>
      <c r="H81" s="28"/>
      <c r="I81" s="16">
        <f t="shared" ca="1" si="5"/>
        <v>121</v>
      </c>
      <c r="J81" s="16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10">
        <f t="shared" si="3"/>
        <v>0</v>
      </c>
      <c r="AM81" s="10">
        <f t="shared" si="4"/>
        <v>0</v>
      </c>
    </row>
    <row r="82" spans="2:39" x14ac:dyDescent="0.2">
      <c r="B82" s="9" t="s">
        <v>117</v>
      </c>
      <c r="C82" s="16" t="s">
        <v>78</v>
      </c>
      <c r="D82" s="16"/>
      <c r="E82" s="29"/>
      <c r="F82" s="29"/>
      <c r="G82" s="28"/>
      <c r="H82" s="28"/>
      <c r="I82" s="16">
        <f t="shared" ca="1" si="5"/>
        <v>121</v>
      </c>
      <c r="J82" s="16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10">
        <f t="shared" si="3"/>
        <v>0</v>
      </c>
      <c r="AM82" s="10">
        <f t="shared" si="4"/>
        <v>0</v>
      </c>
    </row>
    <row r="83" spans="2:39" x14ac:dyDescent="0.2">
      <c r="B83" s="9" t="s">
        <v>117</v>
      </c>
      <c r="C83" s="16" t="s">
        <v>79</v>
      </c>
      <c r="D83" s="16"/>
      <c r="E83" s="29"/>
      <c r="F83" s="29"/>
      <c r="G83" s="28"/>
      <c r="H83" s="28"/>
      <c r="I83" s="16">
        <f t="shared" ca="1" si="5"/>
        <v>121</v>
      </c>
      <c r="J83" s="16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10">
        <f t="shared" si="3"/>
        <v>0</v>
      </c>
      <c r="AM83" s="10">
        <f t="shared" si="4"/>
        <v>0</v>
      </c>
    </row>
    <row r="84" spans="2:39" x14ac:dyDescent="0.2">
      <c r="B84" s="9" t="s">
        <v>117</v>
      </c>
      <c r="C84" s="16" t="s">
        <v>80</v>
      </c>
      <c r="D84" s="16"/>
      <c r="E84" s="29"/>
      <c r="F84" s="29"/>
      <c r="G84" s="28"/>
      <c r="H84" s="28"/>
      <c r="I84" s="16">
        <f t="shared" ca="1" si="5"/>
        <v>121</v>
      </c>
      <c r="J84" s="16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10">
        <f t="shared" si="3"/>
        <v>0</v>
      </c>
      <c r="AM84" s="10">
        <f t="shared" si="4"/>
        <v>0</v>
      </c>
    </row>
    <row r="85" spans="2:39" x14ac:dyDescent="0.2">
      <c r="B85" s="9" t="s">
        <v>117</v>
      </c>
      <c r="C85" s="16" t="s">
        <v>81</v>
      </c>
      <c r="D85" s="16"/>
      <c r="E85" s="29"/>
      <c r="F85" s="29"/>
      <c r="G85" s="28"/>
      <c r="H85" s="28"/>
      <c r="I85" s="16">
        <f t="shared" ca="1" si="5"/>
        <v>121</v>
      </c>
      <c r="J85" s="16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10">
        <f t="shared" si="3"/>
        <v>0</v>
      </c>
      <c r="AM85" s="10">
        <f t="shared" si="4"/>
        <v>0</v>
      </c>
    </row>
    <row r="86" spans="2:39" x14ac:dyDescent="0.2">
      <c r="B86" s="9" t="s">
        <v>117</v>
      </c>
      <c r="C86" s="16" t="s">
        <v>82</v>
      </c>
      <c r="D86" s="16"/>
      <c r="E86" s="29"/>
      <c r="F86" s="29"/>
      <c r="G86" s="28"/>
      <c r="H86" s="28"/>
      <c r="I86" s="16">
        <f t="shared" ca="1" si="5"/>
        <v>121</v>
      </c>
      <c r="J86" s="16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10">
        <f t="shared" ref="AL86:AL120" si="6">COUNTIF(K86:AI86,"presente")</f>
        <v>0</v>
      </c>
      <c r="AM86" s="10">
        <f t="shared" ref="AM86:AM120" si="7">COUNTIF(K86:AI86,"assente")</f>
        <v>0</v>
      </c>
    </row>
    <row r="87" spans="2:39" x14ac:dyDescent="0.2">
      <c r="B87" s="9" t="s">
        <v>117</v>
      </c>
      <c r="C87" s="16" t="s">
        <v>83</v>
      </c>
      <c r="D87" s="16"/>
      <c r="E87" s="29"/>
      <c r="F87" s="29"/>
      <c r="G87" s="28"/>
      <c r="H87" s="28"/>
      <c r="I87" s="16">
        <f t="shared" ref="I87:I120" ca="1" si="8">DATEDIF(G87,TODAY(),"Y")</f>
        <v>121</v>
      </c>
      <c r="J87" s="16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10">
        <f t="shared" si="6"/>
        <v>0</v>
      </c>
      <c r="AM87" s="10">
        <f t="shared" si="7"/>
        <v>0</v>
      </c>
    </row>
    <row r="88" spans="2:39" x14ac:dyDescent="0.2">
      <c r="B88" s="9" t="s">
        <v>117</v>
      </c>
      <c r="C88" s="16" t="s">
        <v>84</v>
      </c>
      <c r="D88" s="16"/>
      <c r="E88" s="29"/>
      <c r="F88" s="29"/>
      <c r="G88" s="28"/>
      <c r="H88" s="28"/>
      <c r="I88" s="16">
        <f t="shared" ca="1" si="8"/>
        <v>121</v>
      </c>
      <c r="J88" s="16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10">
        <f t="shared" si="6"/>
        <v>0</v>
      </c>
      <c r="AM88" s="10">
        <f t="shared" si="7"/>
        <v>0</v>
      </c>
    </row>
    <row r="89" spans="2:39" x14ac:dyDescent="0.2">
      <c r="B89" s="9" t="s">
        <v>117</v>
      </c>
      <c r="C89" s="16" t="s">
        <v>85</v>
      </c>
      <c r="D89" s="16"/>
      <c r="E89" s="29"/>
      <c r="F89" s="29"/>
      <c r="G89" s="28"/>
      <c r="H89" s="28"/>
      <c r="I89" s="16">
        <f t="shared" ca="1" si="8"/>
        <v>121</v>
      </c>
      <c r="J89" s="16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10">
        <f t="shared" si="6"/>
        <v>0</v>
      </c>
      <c r="AM89" s="10">
        <f t="shared" si="7"/>
        <v>0</v>
      </c>
    </row>
    <row r="90" spans="2:39" x14ac:dyDescent="0.2">
      <c r="B90" s="9" t="s">
        <v>117</v>
      </c>
      <c r="C90" s="16" t="s">
        <v>86</v>
      </c>
      <c r="D90" s="16"/>
      <c r="E90" s="29"/>
      <c r="F90" s="29"/>
      <c r="G90" s="28"/>
      <c r="H90" s="28"/>
      <c r="I90" s="16">
        <f t="shared" ca="1" si="8"/>
        <v>121</v>
      </c>
      <c r="J90" s="16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10">
        <f t="shared" si="6"/>
        <v>0</v>
      </c>
      <c r="AM90" s="10">
        <f t="shared" si="7"/>
        <v>0</v>
      </c>
    </row>
    <row r="91" spans="2:39" x14ac:dyDescent="0.2">
      <c r="B91" s="9" t="s">
        <v>117</v>
      </c>
      <c r="C91" s="16" t="s">
        <v>87</v>
      </c>
      <c r="D91" s="16"/>
      <c r="E91" s="29"/>
      <c r="F91" s="29"/>
      <c r="G91" s="28"/>
      <c r="H91" s="28"/>
      <c r="I91" s="16">
        <f t="shared" ca="1" si="8"/>
        <v>121</v>
      </c>
      <c r="J91" s="16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10">
        <f t="shared" si="6"/>
        <v>0</v>
      </c>
      <c r="AM91" s="10">
        <f t="shared" si="7"/>
        <v>0</v>
      </c>
    </row>
    <row r="92" spans="2:39" x14ac:dyDescent="0.2">
      <c r="B92" s="9" t="s">
        <v>117</v>
      </c>
      <c r="C92" s="16" t="s">
        <v>88</v>
      </c>
      <c r="D92" s="16"/>
      <c r="E92" s="29"/>
      <c r="F92" s="29"/>
      <c r="G92" s="28"/>
      <c r="H92" s="28"/>
      <c r="I92" s="16">
        <f t="shared" ca="1" si="8"/>
        <v>121</v>
      </c>
      <c r="J92" s="16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10">
        <f t="shared" si="6"/>
        <v>0</v>
      </c>
      <c r="AM92" s="10">
        <f t="shared" si="7"/>
        <v>0</v>
      </c>
    </row>
    <row r="93" spans="2:39" x14ac:dyDescent="0.2">
      <c r="B93" s="9" t="s">
        <v>117</v>
      </c>
      <c r="C93" s="16" t="s">
        <v>89</v>
      </c>
      <c r="D93" s="16"/>
      <c r="E93" s="29"/>
      <c r="F93" s="29"/>
      <c r="G93" s="28"/>
      <c r="H93" s="28"/>
      <c r="I93" s="16">
        <f t="shared" ca="1" si="8"/>
        <v>121</v>
      </c>
      <c r="J93" s="16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10">
        <f t="shared" si="6"/>
        <v>0</v>
      </c>
      <c r="AM93" s="10">
        <f t="shared" si="7"/>
        <v>0</v>
      </c>
    </row>
    <row r="94" spans="2:39" x14ac:dyDescent="0.2">
      <c r="B94" s="9" t="s">
        <v>117</v>
      </c>
      <c r="C94" s="16" t="s">
        <v>90</v>
      </c>
      <c r="D94" s="16"/>
      <c r="E94" s="29"/>
      <c r="F94" s="29"/>
      <c r="G94" s="28"/>
      <c r="H94" s="28"/>
      <c r="I94" s="16">
        <f t="shared" ca="1" si="8"/>
        <v>121</v>
      </c>
      <c r="J94" s="16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10">
        <f t="shared" si="6"/>
        <v>0</v>
      </c>
      <c r="AM94" s="10">
        <f t="shared" si="7"/>
        <v>0</v>
      </c>
    </row>
    <row r="95" spans="2:39" x14ac:dyDescent="0.2">
      <c r="B95" s="9" t="s">
        <v>117</v>
      </c>
      <c r="C95" s="16" t="s">
        <v>91</v>
      </c>
      <c r="D95" s="16"/>
      <c r="E95" s="29"/>
      <c r="F95" s="29"/>
      <c r="G95" s="28"/>
      <c r="H95" s="28"/>
      <c r="I95" s="16">
        <f t="shared" ca="1" si="8"/>
        <v>121</v>
      </c>
      <c r="J95" s="16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10">
        <f t="shared" si="6"/>
        <v>0</v>
      </c>
      <c r="AM95" s="10">
        <f t="shared" si="7"/>
        <v>0</v>
      </c>
    </row>
    <row r="96" spans="2:39" x14ac:dyDescent="0.2">
      <c r="B96" s="9" t="s">
        <v>117</v>
      </c>
      <c r="C96" s="16" t="s">
        <v>92</v>
      </c>
      <c r="D96" s="16"/>
      <c r="E96" s="29"/>
      <c r="F96" s="29"/>
      <c r="G96" s="28"/>
      <c r="H96" s="28"/>
      <c r="I96" s="16">
        <f t="shared" ca="1" si="8"/>
        <v>121</v>
      </c>
      <c r="J96" s="16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10">
        <f t="shared" si="6"/>
        <v>0</v>
      </c>
      <c r="AM96" s="10">
        <f t="shared" si="7"/>
        <v>0</v>
      </c>
    </row>
    <row r="97" spans="2:39" x14ac:dyDescent="0.2">
      <c r="B97" s="9" t="s">
        <v>117</v>
      </c>
      <c r="C97" s="16" t="s">
        <v>93</v>
      </c>
      <c r="D97" s="16"/>
      <c r="E97" s="29"/>
      <c r="F97" s="29"/>
      <c r="G97" s="28"/>
      <c r="H97" s="28"/>
      <c r="I97" s="16">
        <f t="shared" ca="1" si="8"/>
        <v>121</v>
      </c>
      <c r="J97" s="16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10">
        <f t="shared" si="6"/>
        <v>0</v>
      </c>
      <c r="AM97" s="10">
        <f t="shared" si="7"/>
        <v>0</v>
      </c>
    </row>
    <row r="98" spans="2:39" x14ac:dyDescent="0.2">
      <c r="B98" s="9" t="s">
        <v>117</v>
      </c>
      <c r="C98" s="16" t="s">
        <v>94</v>
      </c>
      <c r="D98" s="16"/>
      <c r="E98" s="29"/>
      <c r="F98" s="29"/>
      <c r="G98" s="28"/>
      <c r="H98" s="28"/>
      <c r="I98" s="16">
        <f t="shared" ca="1" si="8"/>
        <v>121</v>
      </c>
      <c r="J98" s="16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10">
        <f t="shared" si="6"/>
        <v>0</v>
      </c>
      <c r="AM98" s="10">
        <f t="shared" si="7"/>
        <v>0</v>
      </c>
    </row>
    <row r="99" spans="2:39" x14ac:dyDescent="0.2">
      <c r="B99" s="9" t="s">
        <v>117</v>
      </c>
      <c r="C99" s="16" t="s">
        <v>95</v>
      </c>
      <c r="D99" s="16"/>
      <c r="E99" s="29"/>
      <c r="F99" s="29"/>
      <c r="G99" s="28"/>
      <c r="H99" s="28"/>
      <c r="I99" s="16">
        <f t="shared" ca="1" si="8"/>
        <v>121</v>
      </c>
      <c r="J99" s="16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10">
        <f t="shared" si="6"/>
        <v>0</v>
      </c>
      <c r="AM99" s="10">
        <f t="shared" si="7"/>
        <v>0</v>
      </c>
    </row>
    <row r="100" spans="2:39" x14ac:dyDescent="0.2">
      <c r="B100" s="9" t="s">
        <v>117</v>
      </c>
      <c r="C100" s="16" t="s">
        <v>96</v>
      </c>
      <c r="D100" s="16"/>
      <c r="E100" s="29"/>
      <c r="F100" s="29"/>
      <c r="G100" s="28"/>
      <c r="H100" s="28"/>
      <c r="I100" s="16">
        <f t="shared" ca="1" si="8"/>
        <v>121</v>
      </c>
      <c r="J100" s="16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10">
        <f t="shared" si="6"/>
        <v>0</v>
      </c>
      <c r="AM100" s="10">
        <f t="shared" si="7"/>
        <v>0</v>
      </c>
    </row>
    <row r="101" spans="2:39" x14ac:dyDescent="0.2">
      <c r="B101" s="9" t="s">
        <v>117</v>
      </c>
      <c r="C101" s="16" t="s">
        <v>97</v>
      </c>
      <c r="D101" s="16"/>
      <c r="E101" s="29"/>
      <c r="F101" s="29"/>
      <c r="G101" s="28"/>
      <c r="H101" s="28"/>
      <c r="I101" s="16">
        <f t="shared" ca="1" si="8"/>
        <v>121</v>
      </c>
      <c r="J101" s="16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10">
        <f t="shared" si="6"/>
        <v>0</v>
      </c>
      <c r="AM101" s="10">
        <f t="shared" si="7"/>
        <v>0</v>
      </c>
    </row>
    <row r="102" spans="2:39" x14ac:dyDescent="0.2">
      <c r="B102" s="9" t="s">
        <v>117</v>
      </c>
      <c r="C102" s="16" t="s">
        <v>98</v>
      </c>
      <c r="D102" s="16"/>
      <c r="E102" s="29"/>
      <c r="F102" s="29"/>
      <c r="G102" s="28"/>
      <c r="H102" s="28"/>
      <c r="I102" s="16">
        <f t="shared" ca="1" si="8"/>
        <v>121</v>
      </c>
      <c r="J102" s="16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10">
        <f t="shared" si="6"/>
        <v>0</v>
      </c>
      <c r="AM102" s="10">
        <f t="shared" si="7"/>
        <v>0</v>
      </c>
    </row>
    <row r="103" spans="2:39" x14ac:dyDescent="0.2">
      <c r="B103" s="9" t="s">
        <v>117</v>
      </c>
      <c r="C103" s="16" t="s">
        <v>99</v>
      </c>
      <c r="D103" s="16"/>
      <c r="E103" s="29"/>
      <c r="F103" s="29"/>
      <c r="G103" s="28"/>
      <c r="H103" s="28"/>
      <c r="I103" s="16">
        <f t="shared" ca="1" si="8"/>
        <v>121</v>
      </c>
      <c r="J103" s="16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10">
        <f t="shared" si="6"/>
        <v>0</v>
      </c>
      <c r="AM103" s="10">
        <f t="shared" si="7"/>
        <v>0</v>
      </c>
    </row>
    <row r="104" spans="2:39" x14ac:dyDescent="0.2">
      <c r="B104" s="9" t="s">
        <v>117</v>
      </c>
      <c r="C104" s="16" t="s">
        <v>100</v>
      </c>
      <c r="D104" s="16"/>
      <c r="E104" s="29"/>
      <c r="F104" s="29"/>
      <c r="G104" s="28"/>
      <c r="H104" s="28"/>
      <c r="I104" s="16">
        <f t="shared" ca="1" si="8"/>
        <v>121</v>
      </c>
      <c r="J104" s="16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10">
        <f t="shared" si="6"/>
        <v>0</v>
      </c>
      <c r="AM104" s="10">
        <f t="shared" si="7"/>
        <v>0</v>
      </c>
    </row>
    <row r="105" spans="2:39" x14ac:dyDescent="0.2">
      <c r="B105" s="9" t="s">
        <v>117</v>
      </c>
      <c r="C105" s="16" t="s">
        <v>101</v>
      </c>
      <c r="D105" s="16"/>
      <c r="E105" s="29"/>
      <c r="F105" s="29"/>
      <c r="G105" s="28"/>
      <c r="H105" s="28"/>
      <c r="I105" s="16">
        <f t="shared" ca="1" si="8"/>
        <v>121</v>
      </c>
      <c r="J105" s="16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10">
        <f t="shared" si="6"/>
        <v>0</v>
      </c>
      <c r="AM105" s="10">
        <f t="shared" si="7"/>
        <v>0</v>
      </c>
    </row>
    <row r="106" spans="2:39" x14ac:dyDescent="0.2">
      <c r="B106" s="9" t="s">
        <v>117</v>
      </c>
      <c r="C106" s="16" t="s">
        <v>102</v>
      </c>
      <c r="D106" s="16"/>
      <c r="E106" s="29"/>
      <c r="F106" s="29"/>
      <c r="G106" s="28"/>
      <c r="H106" s="28"/>
      <c r="I106" s="16">
        <f t="shared" ca="1" si="8"/>
        <v>121</v>
      </c>
      <c r="J106" s="16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10">
        <f t="shared" si="6"/>
        <v>0</v>
      </c>
      <c r="AM106" s="10">
        <f t="shared" si="7"/>
        <v>0</v>
      </c>
    </row>
    <row r="107" spans="2:39" x14ac:dyDescent="0.2">
      <c r="B107" s="9" t="s">
        <v>117</v>
      </c>
      <c r="C107" s="16" t="s">
        <v>103</v>
      </c>
      <c r="D107" s="16"/>
      <c r="E107" s="29"/>
      <c r="F107" s="29"/>
      <c r="G107" s="28"/>
      <c r="H107" s="28"/>
      <c r="I107" s="16">
        <f t="shared" ca="1" si="8"/>
        <v>121</v>
      </c>
      <c r="J107" s="16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10">
        <f t="shared" si="6"/>
        <v>0</v>
      </c>
      <c r="AM107" s="10">
        <f t="shared" si="7"/>
        <v>0</v>
      </c>
    </row>
    <row r="108" spans="2:39" x14ac:dyDescent="0.2">
      <c r="B108" s="9" t="s">
        <v>117</v>
      </c>
      <c r="C108" s="16" t="s">
        <v>104</v>
      </c>
      <c r="D108" s="16"/>
      <c r="E108" s="29"/>
      <c r="F108" s="29"/>
      <c r="G108" s="28"/>
      <c r="H108" s="28"/>
      <c r="I108" s="16">
        <f t="shared" ca="1" si="8"/>
        <v>121</v>
      </c>
      <c r="J108" s="16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10">
        <f t="shared" si="6"/>
        <v>0</v>
      </c>
      <c r="AM108" s="10">
        <f t="shared" si="7"/>
        <v>0</v>
      </c>
    </row>
    <row r="109" spans="2:39" x14ac:dyDescent="0.2">
      <c r="B109" s="9" t="s">
        <v>117</v>
      </c>
      <c r="C109" s="16" t="s">
        <v>105</v>
      </c>
      <c r="D109" s="16"/>
      <c r="E109" s="29"/>
      <c r="F109" s="29"/>
      <c r="G109" s="28"/>
      <c r="H109" s="28"/>
      <c r="I109" s="16">
        <f t="shared" ca="1" si="8"/>
        <v>121</v>
      </c>
      <c r="J109" s="16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10">
        <f t="shared" si="6"/>
        <v>0</v>
      </c>
      <c r="AM109" s="10">
        <f t="shared" si="7"/>
        <v>0</v>
      </c>
    </row>
    <row r="110" spans="2:39" x14ac:dyDescent="0.2">
      <c r="B110" s="9" t="s">
        <v>117</v>
      </c>
      <c r="C110" s="16" t="s">
        <v>106</v>
      </c>
      <c r="D110" s="16"/>
      <c r="E110" s="29"/>
      <c r="F110" s="29"/>
      <c r="G110" s="28"/>
      <c r="H110" s="28"/>
      <c r="I110" s="16">
        <f t="shared" ca="1" si="8"/>
        <v>121</v>
      </c>
      <c r="J110" s="16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10">
        <f t="shared" si="6"/>
        <v>0</v>
      </c>
      <c r="AM110" s="10">
        <f t="shared" si="7"/>
        <v>0</v>
      </c>
    </row>
    <row r="111" spans="2:39" x14ac:dyDescent="0.2">
      <c r="B111" s="9" t="s">
        <v>117</v>
      </c>
      <c r="C111" s="16" t="s">
        <v>107</v>
      </c>
      <c r="D111" s="16"/>
      <c r="E111" s="29"/>
      <c r="F111" s="29"/>
      <c r="G111" s="28"/>
      <c r="H111" s="28"/>
      <c r="I111" s="16">
        <f t="shared" ca="1" si="8"/>
        <v>121</v>
      </c>
      <c r="J111" s="16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10">
        <f t="shared" si="6"/>
        <v>0</v>
      </c>
      <c r="AM111" s="10">
        <f t="shared" si="7"/>
        <v>0</v>
      </c>
    </row>
    <row r="112" spans="2:39" x14ac:dyDescent="0.2">
      <c r="B112" s="9" t="s">
        <v>117</v>
      </c>
      <c r="C112" s="16" t="s">
        <v>108</v>
      </c>
      <c r="D112" s="16"/>
      <c r="E112" s="29"/>
      <c r="F112" s="29"/>
      <c r="G112" s="28"/>
      <c r="H112" s="28"/>
      <c r="I112" s="16">
        <f t="shared" ca="1" si="8"/>
        <v>121</v>
      </c>
      <c r="J112" s="16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10">
        <f t="shared" si="6"/>
        <v>0</v>
      </c>
      <c r="AM112" s="10">
        <f t="shared" si="7"/>
        <v>0</v>
      </c>
    </row>
    <row r="113" spans="2:39" x14ac:dyDescent="0.2">
      <c r="B113" s="9" t="s">
        <v>117</v>
      </c>
      <c r="C113" s="16" t="s">
        <v>109</v>
      </c>
      <c r="D113" s="16"/>
      <c r="E113" s="29"/>
      <c r="F113" s="29"/>
      <c r="G113" s="28"/>
      <c r="H113" s="28"/>
      <c r="I113" s="16">
        <f t="shared" ca="1" si="8"/>
        <v>121</v>
      </c>
      <c r="J113" s="16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10">
        <f t="shared" si="6"/>
        <v>0</v>
      </c>
      <c r="AM113" s="10">
        <f t="shared" si="7"/>
        <v>0</v>
      </c>
    </row>
    <row r="114" spans="2:39" x14ac:dyDescent="0.2">
      <c r="B114" s="9" t="s">
        <v>117</v>
      </c>
      <c r="C114" s="16" t="s">
        <v>110</v>
      </c>
      <c r="D114" s="16"/>
      <c r="E114" s="29"/>
      <c r="F114" s="29"/>
      <c r="G114" s="28"/>
      <c r="H114" s="28"/>
      <c r="I114" s="16">
        <f t="shared" ca="1" si="8"/>
        <v>121</v>
      </c>
      <c r="J114" s="16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10">
        <f t="shared" si="6"/>
        <v>0</v>
      </c>
      <c r="AM114" s="10">
        <f t="shared" si="7"/>
        <v>0</v>
      </c>
    </row>
    <row r="115" spans="2:39" x14ac:dyDescent="0.2">
      <c r="B115" s="9" t="s">
        <v>117</v>
      </c>
      <c r="C115" s="16" t="s">
        <v>111</v>
      </c>
      <c r="D115" s="16"/>
      <c r="E115" s="29"/>
      <c r="F115" s="29"/>
      <c r="G115" s="28"/>
      <c r="H115" s="28"/>
      <c r="I115" s="16">
        <f t="shared" ca="1" si="8"/>
        <v>121</v>
      </c>
      <c r="J115" s="16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10">
        <f t="shared" si="6"/>
        <v>0</v>
      </c>
      <c r="AM115" s="10">
        <f t="shared" si="7"/>
        <v>0</v>
      </c>
    </row>
    <row r="116" spans="2:39" x14ac:dyDescent="0.2">
      <c r="B116" s="9" t="s">
        <v>117</v>
      </c>
      <c r="C116" s="16" t="s">
        <v>112</v>
      </c>
      <c r="D116" s="16"/>
      <c r="E116" s="29"/>
      <c r="F116" s="29"/>
      <c r="G116" s="28"/>
      <c r="H116" s="28"/>
      <c r="I116" s="16">
        <f t="shared" ca="1" si="8"/>
        <v>121</v>
      </c>
      <c r="J116" s="16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10">
        <f t="shared" si="6"/>
        <v>0</v>
      </c>
      <c r="AM116" s="10">
        <f t="shared" si="7"/>
        <v>0</v>
      </c>
    </row>
    <row r="117" spans="2:39" x14ac:dyDescent="0.2">
      <c r="B117" s="9" t="s">
        <v>117</v>
      </c>
      <c r="C117" s="16" t="s">
        <v>113</v>
      </c>
      <c r="D117" s="16"/>
      <c r="E117" s="29"/>
      <c r="F117" s="29"/>
      <c r="G117" s="28"/>
      <c r="H117" s="28"/>
      <c r="I117" s="16">
        <f t="shared" ca="1" si="8"/>
        <v>121</v>
      </c>
      <c r="J117" s="16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10">
        <f t="shared" si="6"/>
        <v>0</v>
      </c>
      <c r="AM117" s="10">
        <f t="shared" si="7"/>
        <v>0</v>
      </c>
    </row>
    <row r="118" spans="2:39" x14ac:dyDescent="0.2">
      <c r="B118" s="9" t="s">
        <v>117</v>
      </c>
      <c r="C118" s="16" t="s">
        <v>114</v>
      </c>
      <c r="D118" s="16"/>
      <c r="E118" s="29"/>
      <c r="F118" s="29"/>
      <c r="G118" s="28"/>
      <c r="H118" s="28"/>
      <c r="I118" s="16">
        <f t="shared" ca="1" si="8"/>
        <v>121</v>
      </c>
      <c r="J118" s="16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10">
        <f t="shared" si="6"/>
        <v>0</v>
      </c>
      <c r="AM118" s="10">
        <f t="shared" si="7"/>
        <v>0</v>
      </c>
    </row>
    <row r="119" spans="2:39" x14ac:dyDescent="0.2">
      <c r="B119" s="9" t="s">
        <v>117</v>
      </c>
      <c r="C119" s="16" t="s">
        <v>115</v>
      </c>
      <c r="D119" s="16"/>
      <c r="E119" s="29"/>
      <c r="F119" s="29"/>
      <c r="G119" s="28"/>
      <c r="H119" s="28"/>
      <c r="I119" s="16">
        <f t="shared" ca="1" si="8"/>
        <v>121</v>
      </c>
      <c r="J119" s="16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10">
        <f t="shared" si="6"/>
        <v>0</v>
      </c>
      <c r="AM119" s="10">
        <f t="shared" si="7"/>
        <v>0</v>
      </c>
    </row>
    <row r="120" spans="2:39" x14ac:dyDescent="0.2">
      <c r="B120" s="9" t="s">
        <v>117</v>
      </c>
      <c r="C120" s="16" t="s">
        <v>116</v>
      </c>
      <c r="D120" s="16"/>
      <c r="E120" s="29"/>
      <c r="F120" s="29"/>
      <c r="G120" s="28"/>
      <c r="H120" s="28"/>
      <c r="I120" s="16">
        <f t="shared" ca="1" si="8"/>
        <v>121</v>
      </c>
      <c r="J120" s="16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10">
        <f t="shared" si="6"/>
        <v>0</v>
      </c>
      <c r="AM120" s="10">
        <f t="shared" si="7"/>
        <v>0</v>
      </c>
    </row>
  </sheetData>
  <sheetProtection algorithmName="SHA-512" hashValue="nVipm03LJ5/eWEyKUSWQpX2WDJDp3dRFOYy8u4B1mKPuHcPSEJ65iW/JGgrEZsAX3hQIY+jxkaMNl/Su9n+Bgw==" saltValue="WJFc/PpHw7UVA6GVBcFOzg==" spinCount="100000" sheet="1" objects="1" scenarios="1" selectLockedCells="1"/>
  <mergeCells count="437">
    <mergeCell ref="B5:D5"/>
    <mergeCell ref="E5:H5"/>
    <mergeCell ref="I5:J5"/>
    <mergeCell ref="B6:D6"/>
    <mergeCell ref="E6:H6"/>
    <mergeCell ref="I6:J6"/>
    <mergeCell ref="B1:D1"/>
    <mergeCell ref="E1:J1"/>
    <mergeCell ref="B2:D3"/>
    <mergeCell ref="E2:J3"/>
    <mergeCell ref="E4:H4"/>
    <mergeCell ref="I4:J4"/>
    <mergeCell ref="B12:D12"/>
    <mergeCell ref="G12:J12"/>
    <mergeCell ref="B13:F17"/>
    <mergeCell ref="G13:J13"/>
    <mergeCell ref="G14:J14"/>
    <mergeCell ref="G15:J15"/>
    <mergeCell ref="G16:J16"/>
    <mergeCell ref="G17:J17"/>
    <mergeCell ref="E7:H7"/>
    <mergeCell ref="I7:J7"/>
    <mergeCell ref="B8:D8"/>
    <mergeCell ref="E8:H8"/>
    <mergeCell ref="I8:J8"/>
    <mergeCell ref="B9:D9"/>
    <mergeCell ref="E9:H9"/>
    <mergeCell ref="I9:J9"/>
    <mergeCell ref="AK19:AK20"/>
    <mergeCell ref="AL19:AL20"/>
    <mergeCell ref="AM19:AM20"/>
    <mergeCell ref="C21:D21"/>
    <mergeCell ref="E21:F21"/>
    <mergeCell ref="G21:H21"/>
    <mergeCell ref="I21:J21"/>
    <mergeCell ref="B19:B20"/>
    <mergeCell ref="C19:D20"/>
    <mergeCell ref="E19:F20"/>
    <mergeCell ref="G19:H20"/>
    <mergeCell ref="I19:J20"/>
    <mergeCell ref="AJ19:AJ20"/>
    <mergeCell ref="C24:D24"/>
    <mergeCell ref="E24:F24"/>
    <mergeCell ref="G24:H24"/>
    <mergeCell ref="I24:J24"/>
    <mergeCell ref="C25:D25"/>
    <mergeCell ref="E25:F25"/>
    <mergeCell ref="G25:H25"/>
    <mergeCell ref="I25:J25"/>
    <mergeCell ref="C22:D22"/>
    <mergeCell ref="E22:F22"/>
    <mergeCell ref="G22:H22"/>
    <mergeCell ref="I22:J22"/>
    <mergeCell ref="C23:D23"/>
    <mergeCell ref="E23:F23"/>
    <mergeCell ref="G23:H23"/>
    <mergeCell ref="I23:J23"/>
    <mergeCell ref="C28:D28"/>
    <mergeCell ref="E28:F28"/>
    <mergeCell ref="G28:H28"/>
    <mergeCell ref="I28:J28"/>
    <mergeCell ref="C29:D29"/>
    <mergeCell ref="E29:F29"/>
    <mergeCell ref="G29:H29"/>
    <mergeCell ref="I29:J29"/>
    <mergeCell ref="C26:D26"/>
    <mergeCell ref="E26:F26"/>
    <mergeCell ref="G26:H26"/>
    <mergeCell ref="I26:J26"/>
    <mergeCell ref="C27:D27"/>
    <mergeCell ref="E27:F27"/>
    <mergeCell ref="G27:H27"/>
    <mergeCell ref="I27:J27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36:D36"/>
    <mergeCell ref="E36:F36"/>
    <mergeCell ref="G36:H36"/>
    <mergeCell ref="I36:J36"/>
    <mergeCell ref="C37:D37"/>
    <mergeCell ref="E37:F37"/>
    <mergeCell ref="G37:H37"/>
    <mergeCell ref="I37:J37"/>
    <mergeCell ref="C34:D34"/>
    <mergeCell ref="E34:F34"/>
    <mergeCell ref="G34:H34"/>
    <mergeCell ref="I34:J34"/>
    <mergeCell ref="C35:D35"/>
    <mergeCell ref="E35:F35"/>
    <mergeCell ref="G35:H35"/>
    <mergeCell ref="I35:J35"/>
    <mergeCell ref="C40:D40"/>
    <mergeCell ref="E40:F40"/>
    <mergeCell ref="G40:H40"/>
    <mergeCell ref="I40:J40"/>
    <mergeCell ref="C41:D41"/>
    <mergeCell ref="E41:F41"/>
    <mergeCell ref="G41:H41"/>
    <mergeCell ref="I41:J41"/>
    <mergeCell ref="C38:D38"/>
    <mergeCell ref="E38:F38"/>
    <mergeCell ref="G38:H38"/>
    <mergeCell ref="I38:J38"/>
    <mergeCell ref="C39:D39"/>
    <mergeCell ref="E39:F39"/>
    <mergeCell ref="G39:H39"/>
    <mergeCell ref="I39:J39"/>
    <mergeCell ref="C44:D44"/>
    <mergeCell ref="E44:F44"/>
    <mergeCell ref="G44:H44"/>
    <mergeCell ref="I44:J44"/>
    <mergeCell ref="C45:D45"/>
    <mergeCell ref="E45:F45"/>
    <mergeCell ref="G45:H45"/>
    <mergeCell ref="I45:J45"/>
    <mergeCell ref="C42:D42"/>
    <mergeCell ref="E42:F42"/>
    <mergeCell ref="G42:H42"/>
    <mergeCell ref="I42:J42"/>
    <mergeCell ref="C43:D43"/>
    <mergeCell ref="E43:F43"/>
    <mergeCell ref="G43:H43"/>
    <mergeCell ref="I43:J43"/>
    <mergeCell ref="C48:D48"/>
    <mergeCell ref="E48:F48"/>
    <mergeCell ref="G48:H48"/>
    <mergeCell ref="I48:J48"/>
    <mergeCell ref="C49:D49"/>
    <mergeCell ref="E49:F49"/>
    <mergeCell ref="G49:H49"/>
    <mergeCell ref="I49:J49"/>
    <mergeCell ref="C46:D46"/>
    <mergeCell ref="E46:F46"/>
    <mergeCell ref="G46:H46"/>
    <mergeCell ref="I46:J46"/>
    <mergeCell ref="C47:D47"/>
    <mergeCell ref="E47:F47"/>
    <mergeCell ref="G47:H47"/>
    <mergeCell ref="I47:J47"/>
    <mergeCell ref="C52:D52"/>
    <mergeCell ref="E52:F52"/>
    <mergeCell ref="G52:H52"/>
    <mergeCell ref="I52:J52"/>
    <mergeCell ref="C53:D53"/>
    <mergeCell ref="E53:F53"/>
    <mergeCell ref="G53:H53"/>
    <mergeCell ref="I53:J53"/>
    <mergeCell ref="C50:D50"/>
    <mergeCell ref="E50:F50"/>
    <mergeCell ref="G50:H50"/>
    <mergeCell ref="I50:J50"/>
    <mergeCell ref="C51:D51"/>
    <mergeCell ref="E51:F51"/>
    <mergeCell ref="G51:H51"/>
    <mergeCell ref="I51:J51"/>
    <mergeCell ref="C56:D56"/>
    <mergeCell ref="E56:F56"/>
    <mergeCell ref="G56:H56"/>
    <mergeCell ref="I56:J56"/>
    <mergeCell ref="C57:D57"/>
    <mergeCell ref="E57:F57"/>
    <mergeCell ref="G57:H57"/>
    <mergeCell ref="I57:J57"/>
    <mergeCell ref="C54:D54"/>
    <mergeCell ref="E54:F54"/>
    <mergeCell ref="G54:H54"/>
    <mergeCell ref="I54:J54"/>
    <mergeCell ref="C55:D55"/>
    <mergeCell ref="E55:F55"/>
    <mergeCell ref="G55:H55"/>
    <mergeCell ref="I55:J55"/>
    <mergeCell ref="C60:D60"/>
    <mergeCell ref="E60:F60"/>
    <mergeCell ref="G60:H60"/>
    <mergeCell ref="I60:J60"/>
    <mergeCell ref="C61:D61"/>
    <mergeCell ref="E61:F61"/>
    <mergeCell ref="G61:H61"/>
    <mergeCell ref="I61:J61"/>
    <mergeCell ref="C58:D58"/>
    <mergeCell ref="E58:F58"/>
    <mergeCell ref="G58:H58"/>
    <mergeCell ref="I58:J58"/>
    <mergeCell ref="C59:D59"/>
    <mergeCell ref="E59:F59"/>
    <mergeCell ref="G59:H59"/>
    <mergeCell ref="I59:J59"/>
    <mergeCell ref="C64:D64"/>
    <mergeCell ref="E64:F64"/>
    <mergeCell ref="G64:H64"/>
    <mergeCell ref="I64:J64"/>
    <mergeCell ref="C65:D65"/>
    <mergeCell ref="E65:F65"/>
    <mergeCell ref="G65:H65"/>
    <mergeCell ref="I65:J65"/>
    <mergeCell ref="C62:D62"/>
    <mergeCell ref="E62:F62"/>
    <mergeCell ref="G62:H62"/>
    <mergeCell ref="I62:J62"/>
    <mergeCell ref="C63:D63"/>
    <mergeCell ref="E63:F63"/>
    <mergeCell ref="G63:H63"/>
    <mergeCell ref="I63:J63"/>
    <mergeCell ref="C68:D68"/>
    <mergeCell ref="E68:F68"/>
    <mergeCell ref="G68:H68"/>
    <mergeCell ref="I68:J68"/>
    <mergeCell ref="C69:D69"/>
    <mergeCell ref="E69:F69"/>
    <mergeCell ref="G69:H69"/>
    <mergeCell ref="I69:J69"/>
    <mergeCell ref="C66:D66"/>
    <mergeCell ref="E66:F66"/>
    <mergeCell ref="G66:H66"/>
    <mergeCell ref="I66:J66"/>
    <mergeCell ref="C67:D67"/>
    <mergeCell ref="E67:F67"/>
    <mergeCell ref="G67:H67"/>
    <mergeCell ref="I67:J67"/>
    <mergeCell ref="C72:D72"/>
    <mergeCell ref="E72:F72"/>
    <mergeCell ref="G72:H72"/>
    <mergeCell ref="I72:J72"/>
    <mergeCell ref="C73:D73"/>
    <mergeCell ref="E73:F73"/>
    <mergeCell ref="G73:H73"/>
    <mergeCell ref="I73:J73"/>
    <mergeCell ref="C70:D70"/>
    <mergeCell ref="E70:F70"/>
    <mergeCell ref="G70:H70"/>
    <mergeCell ref="I70:J70"/>
    <mergeCell ref="C71:D71"/>
    <mergeCell ref="E71:F71"/>
    <mergeCell ref="G71:H71"/>
    <mergeCell ref="I71:J71"/>
    <mergeCell ref="C76:D76"/>
    <mergeCell ref="E76:F76"/>
    <mergeCell ref="G76:H76"/>
    <mergeCell ref="I76:J76"/>
    <mergeCell ref="C77:D77"/>
    <mergeCell ref="E77:F77"/>
    <mergeCell ref="G77:H77"/>
    <mergeCell ref="I77:J77"/>
    <mergeCell ref="C74:D74"/>
    <mergeCell ref="E74:F74"/>
    <mergeCell ref="G74:H74"/>
    <mergeCell ref="I74:J74"/>
    <mergeCell ref="C75:D75"/>
    <mergeCell ref="E75:F75"/>
    <mergeCell ref="G75:H75"/>
    <mergeCell ref="I75:J75"/>
    <mergeCell ref="C80:D80"/>
    <mergeCell ref="E80:F80"/>
    <mergeCell ref="G80:H80"/>
    <mergeCell ref="I80:J80"/>
    <mergeCell ref="C81:D81"/>
    <mergeCell ref="E81:F81"/>
    <mergeCell ref="G81:H81"/>
    <mergeCell ref="I81:J81"/>
    <mergeCell ref="C78:D78"/>
    <mergeCell ref="E78:F78"/>
    <mergeCell ref="G78:H78"/>
    <mergeCell ref="I78:J78"/>
    <mergeCell ref="C79:D79"/>
    <mergeCell ref="E79:F79"/>
    <mergeCell ref="G79:H79"/>
    <mergeCell ref="I79:J79"/>
    <mergeCell ref="C84:D84"/>
    <mergeCell ref="E84:F84"/>
    <mergeCell ref="G84:H84"/>
    <mergeCell ref="I84:J84"/>
    <mergeCell ref="C85:D85"/>
    <mergeCell ref="E85:F85"/>
    <mergeCell ref="G85:H85"/>
    <mergeCell ref="I85:J85"/>
    <mergeCell ref="C82:D82"/>
    <mergeCell ref="E82:F82"/>
    <mergeCell ref="G82:H82"/>
    <mergeCell ref="I82:J82"/>
    <mergeCell ref="C83:D83"/>
    <mergeCell ref="E83:F83"/>
    <mergeCell ref="G83:H83"/>
    <mergeCell ref="I83:J83"/>
    <mergeCell ref="C88:D88"/>
    <mergeCell ref="E88:F88"/>
    <mergeCell ref="G88:H88"/>
    <mergeCell ref="I88:J88"/>
    <mergeCell ref="C89:D89"/>
    <mergeCell ref="E89:F89"/>
    <mergeCell ref="G89:H89"/>
    <mergeCell ref="I89:J89"/>
    <mergeCell ref="C86:D86"/>
    <mergeCell ref="E86:F86"/>
    <mergeCell ref="G86:H86"/>
    <mergeCell ref="I86:J86"/>
    <mergeCell ref="C87:D87"/>
    <mergeCell ref="E87:F87"/>
    <mergeCell ref="G87:H87"/>
    <mergeCell ref="I87:J87"/>
    <mergeCell ref="C92:D92"/>
    <mergeCell ref="E92:F92"/>
    <mergeCell ref="G92:H92"/>
    <mergeCell ref="I92:J92"/>
    <mergeCell ref="C93:D93"/>
    <mergeCell ref="E93:F93"/>
    <mergeCell ref="G93:H93"/>
    <mergeCell ref="I93:J93"/>
    <mergeCell ref="C90:D90"/>
    <mergeCell ref="E90:F90"/>
    <mergeCell ref="G90:H90"/>
    <mergeCell ref="I90:J90"/>
    <mergeCell ref="C91:D91"/>
    <mergeCell ref="E91:F91"/>
    <mergeCell ref="G91:H91"/>
    <mergeCell ref="I91:J91"/>
    <mergeCell ref="C96:D96"/>
    <mergeCell ref="E96:F96"/>
    <mergeCell ref="G96:H96"/>
    <mergeCell ref="I96:J96"/>
    <mergeCell ref="C97:D97"/>
    <mergeCell ref="E97:F97"/>
    <mergeCell ref="G97:H97"/>
    <mergeCell ref="I97:J97"/>
    <mergeCell ref="C94:D94"/>
    <mergeCell ref="E94:F94"/>
    <mergeCell ref="G94:H94"/>
    <mergeCell ref="I94:J94"/>
    <mergeCell ref="C95:D95"/>
    <mergeCell ref="E95:F95"/>
    <mergeCell ref="G95:H95"/>
    <mergeCell ref="I95:J95"/>
    <mergeCell ref="C100:D100"/>
    <mergeCell ref="E100:F100"/>
    <mergeCell ref="G100:H100"/>
    <mergeCell ref="I100:J100"/>
    <mergeCell ref="C101:D101"/>
    <mergeCell ref="E101:F101"/>
    <mergeCell ref="G101:H101"/>
    <mergeCell ref="I101:J101"/>
    <mergeCell ref="C98:D98"/>
    <mergeCell ref="E98:F98"/>
    <mergeCell ref="G98:H98"/>
    <mergeCell ref="I98:J98"/>
    <mergeCell ref="C99:D99"/>
    <mergeCell ref="E99:F99"/>
    <mergeCell ref="G99:H99"/>
    <mergeCell ref="I99:J99"/>
    <mergeCell ref="C104:D104"/>
    <mergeCell ref="E104:F104"/>
    <mergeCell ref="G104:H104"/>
    <mergeCell ref="I104:J104"/>
    <mergeCell ref="C105:D105"/>
    <mergeCell ref="E105:F105"/>
    <mergeCell ref="G105:H105"/>
    <mergeCell ref="I105:J105"/>
    <mergeCell ref="C102:D102"/>
    <mergeCell ref="E102:F102"/>
    <mergeCell ref="G102:H102"/>
    <mergeCell ref="I102:J102"/>
    <mergeCell ref="C103:D103"/>
    <mergeCell ref="E103:F103"/>
    <mergeCell ref="G103:H103"/>
    <mergeCell ref="I103:J103"/>
    <mergeCell ref="C108:D108"/>
    <mergeCell ref="E108:F108"/>
    <mergeCell ref="G108:H108"/>
    <mergeCell ref="I108:J108"/>
    <mergeCell ref="C109:D109"/>
    <mergeCell ref="E109:F109"/>
    <mergeCell ref="G109:H109"/>
    <mergeCell ref="I109:J109"/>
    <mergeCell ref="C106:D106"/>
    <mergeCell ref="E106:F106"/>
    <mergeCell ref="G106:H106"/>
    <mergeCell ref="I106:J106"/>
    <mergeCell ref="C107:D107"/>
    <mergeCell ref="E107:F107"/>
    <mergeCell ref="G107:H107"/>
    <mergeCell ref="I107:J107"/>
    <mergeCell ref="C112:D112"/>
    <mergeCell ref="E112:F112"/>
    <mergeCell ref="G112:H112"/>
    <mergeCell ref="I112:J112"/>
    <mergeCell ref="C113:D113"/>
    <mergeCell ref="E113:F113"/>
    <mergeCell ref="G113:H113"/>
    <mergeCell ref="I113:J113"/>
    <mergeCell ref="C110:D110"/>
    <mergeCell ref="E110:F110"/>
    <mergeCell ref="G110:H110"/>
    <mergeCell ref="I110:J110"/>
    <mergeCell ref="C111:D111"/>
    <mergeCell ref="E111:F111"/>
    <mergeCell ref="G111:H111"/>
    <mergeCell ref="I111:J111"/>
    <mergeCell ref="C116:D116"/>
    <mergeCell ref="E116:F116"/>
    <mergeCell ref="G116:H116"/>
    <mergeCell ref="I116:J116"/>
    <mergeCell ref="C117:D117"/>
    <mergeCell ref="E117:F117"/>
    <mergeCell ref="G117:H117"/>
    <mergeCell ref="I117:J117"/>
    <mergeCell ref="C114:D114"/>
    <mergeCell ref="E114:F114"/>
    <mergeCell ref="G114:H114"/>
    <mergeCell ref="I114:J114"/>
    <mergeCell ref="C115:D115"/>
    <mergeCell ref="E115:F115"/>
    <mergeCell ref="G115:H115"/>
    <mergeCell ref="I115:J115"/>
    <mergeCell ref="C120:D120"/>
    <mergeCell ref="E120:F120"/>
    <mergeCell ref="G120:H120"/>
    <mergeCell ref="I120:J120"/>
    <mergeCell ref="C118:D118"/>
    <mergeCell ref="E118:F118"/>
    <mergeCell ref="G118:H118"/>
    <mergeCell ref="I118:J118"/>
    <mergeCell ref="C119:D119"/>
    <mergeCell ref="E119:F119"/>
    <mergeCell ref="G119:H119"/>
    <mergeCell ref="I119:J119"/>
  </mergeCells>
  <conditionalFormatting sqref="I21:J120">
    <cfRule type="cellIs" dxfId="10" priority="11" operator="equal">
      <formula>119</formula>
    </cfRule>
  </conditionalFormatting>
  <conditionalFormatting sqref="E21:F120">
    <cfRule type="cellIs" dxfId="9" priority="9" operator="equal">
      <formula>"Femmina"</formula>
    </cfRule>
    <cfRule type="cellIs" dxfId="8" priority="10" operator="equal">
      <formula>"Maschio"</formula>
    </cfRule>
  </conditionalFormatting>
  <conditionalFormatting sqref="K14:AI14">
    <cfRule type="cellIs" dxfId="7" priority="6" operator="equal">
      <formula>"Sera"</formula>
    </cfRule>
    <cfRule type="cellIs" dxfId="6" priority="7" operator="equal">
      <formula>"Pomeriggio"</formula>
    </cfRule>
    <cfRule type="cellIs" dxfId="5" priority="8" operator="equal">
      <formula>"Mattina"</formula>
    </cfRule>
  </conditionalFormatting>
  <conditionalFormatting sqref="K21:AI120">
    <cfRule type="cellIs" dxfId="4" priority="4" operator="equal">
      <formula>"Assente"</formula>
    </cfRule>
    <cfRule type="cellIs" dxfId="3" priority="5" operator="equal">
      <formula>"Presente"</formula>
    </cfRule>
  </conditionalFormatting>
  <conditionalFormatting sqref="K13:AI13">
    <cfRule type="cellIs" dxfId="2" priority="3" operator="equal">
      <formula>0</formula>
    </cfRule>
  </conditionalFormatting>
  <conditionalFormatting sqref="I6:J9">
    <cfRule type="cellIs" dxfId="1" priority="2" operator="equal">
      <formula>0</formula>
    </cfRule>
  </conditionalFormatting>
  <conditionalFormatting sqref="K12:AI12">
    <cfRule type="cellIs" dxfId="0" priority="1" operator="equal">
      <formula>0</formula>
    </cfRule>
  </conditionalFormatting>
  <dataValidations count="9">
    <dataValidation allowBlank="1" showInputMessage="1" showErrorMessage="1" promptTitle="INSERIRE DATA" prompt="Inserire la data o il periodo in cui il gruppo è stato avviato." sqref="B9:D9"/>
    <dataValidation allowBlank="1" showInputMessage="1" showErrorMessage="1" promptTitle="INSERIRE DATA" prompt="Inserire la data di avviamento del gruppo di cammino." sqref="B6:D6"/>
    <dataValidation operator="notEqual" allowBlank="1" showInputMessage="1" showErrorMessage="1" errorTitle="ATTENZIONE" error="Per cancellare il dato immesso UTILIZZARE LA BARRA SPAZIATRICE e NON UTILIZZARE IL TASTO &quot;CANC&quot;" promptTitle="INSERISCI DATA IN CIFRE" prompt="Utilizza &quot;-&quot; come separatore (gg-mm-aa)_x000a__x000a_Per cancellare un dato immesso UTILIZZARE LA BARRA SPAZIATRICE e NON UTILIZZARE IL TASTO &quot;CANC&quot;" sqref="K20:AI20"/>
    <dataValidation allowBlank="1" showInputMessage="1" showErrorMessage="1" promptTitle="INDICARE IL N° DEL GRUPPO" prompt="In caso di più gruppi all'interno del comune indicare il numero di appartenenza (es. 1,2,3, ....)." sqref="K15:AI15"/>
    <dataValidation allowBlank="1" showInputMessage="1" showErrorMessage="1" promptTitle="INSERISCI IL N° DELLE USCITE" prompt="Inserisci il numero totale delle uscite fatte nel mese." sqref="I5:J5"/>
    <dataValidation allowBlank="1" showInputMessage="1" showErrorMessage="1" promptTitle="INSERISCI N° PARTECIPANTI" prompt="Inserisci il numero dei partecipanti che fanno parte del gruppo." sqref="I4:J4"/>
    <dataValidation type="list" allowBlank="1" showInputMessage="1" showErrorMessage="1" sqref="K21:AI120">
      <formula1>"- - ,Presente,Assente"</formula1>
    </dataValidation>
    <dataValidation type="list" allowBlank="1" showInputMessage="1" showErrorMessage="1" sqref="K14:AI14">
      <formula1>"- - ,Mattina,Pomeriggio,Sera"</formula1>
    </dataValidation>
    <dataValidation type="list" allowBlank="1" showInputMessage="1" showErrorMessage="1" sqref="E21:F120">
      <formula1>"- - ,Maschio,Femmina"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agosto</vt:lpstr>
      <vt:lpstr>settembre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Salvatore</dc:creator>
  <cp:lastModifiedBy>Utente Windows</cp:lastModifiedBy>
  <cp:lastPrinted>2019-07-01T19:13:51Z</cp:lastPrinted>
  <dcterms:created xsi:type="dcterms:W3CDTF">2019-06-30T13:13:41Z</dcterms:created>
  <dcterms:modified xsi:type="dcterms:W3CDTF">2021-01-25T14:05:33Z</dcterms:modified>
</cp:coreProperties>
</file>